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Ugisk\Documents\2027\Balttour\LīgumiDN\__OK_6-mar\"/>
    </mc:Choice>
  </mc:AlternateContent>
  <bookViews>
    <workbookView xWindow="32760" yWindow="32760" windowWidth="17725" windowHeight="7200"/>
  </bookViews>
  <sheets>
    <sheet name="Open Contract-Application" sheetId="4" r:id="rId1"/>
  </sheets>
  <definedNames>
    <definedName name="_xlnm.Print_Area" localSheetId="0">'Open Contract-Application'!$A$1:$AP$60</definedName>
  </definedNames>
  <calcPr calcId="162913"/>
</workbook>
</file>

<file path=xl/calcChain.xml><?xml version="1.0" encoding="utf-8"?>
<calcChain xmlns="http://schemas.openxmlformats.org/spreadsheetml/2006/main">
  <c r="AK46" i="4" l="1"/>
  <c r="AK39" i="4" l="1"/>
  <c r="AK47" i="4" l="1"/>
  <c r="AK38" i="4"/>
  <c r="AK37" i="4"/>
  <c r="AK36" i="4"/>
  <c r="AK35" i="4"/>
  <c r="AJ7" i="4"/>
  <c r="AK40" i="4" l="1"/>
  <c r="AK42" i="4" s="1"/>
  <c r="AK43" i="4" l="1"/>
  <c r="AK44" i="4" l="1"/>
  <c r="AK45" i="4" s="1"/>
  <c r="AK50" i="4" s="1"/>
  <c r="AK51" i="4" s="1"/>
  <c r="AK52" i="4" s="1"/>
</calcChain>
</file>

<file path=xl/sharedStrings.xml><?xml version="1.0" encoding="utf-8"?>
<sst xmlns="http://schemas.openxmlformats.org/spreadsheetml/2006/main" count="98" uniqueCount="94">
  <si>
    <t>Summa EUR</t>
  </si>
  <si>
    <r>
      <t>m</t>
    </r>
    <r>
      <rPr>
        <vertAlign val="superscript"/>
        <sz val="8"/>
        <rFont val="Calibri"/>
        <family val="2"/>
        <charset val="186"/>
      </rPr>
      <t>2</t>
    </r>
  </si>
  <si>
    <t>EUR</t>
  </si>
  <si>
    <r>
      <t xml:space="preserve">   </t>
    </r>
    <r>
      <rPr>
        <b/>
        <u/>
        <sz val="8"/>
        <color indexed="12"/>
        <rFont val="Arial"/>
        <family val="2"/>
        <charset val="186"/>
      </rPr>
      <t>www.balttour.lv</t>
    </r>
  </si>
  <si>
    <t>IBAN LV23HABA0001408034350</t>
  </si>
  <si>
    <r>
      <t>m</t>
    </r>
    <r>
      <rPr>
        <b/>
        <vertAlign val="superscript"/>
        <sz val="8"/>
        <rFont val="Calibri"/>
        <family val="2"/>
        <charset val="186"/>
      </rPr>
      <t>2</t>
    </r>
  </si>
  <si>
    <t>EUR 16 x</t>
  </si>
  <si>
    <t>_______________________________________</t>
  </si>
  <si>
    <t>_________________________________________</t>
  </si>
  <si>
    <t>Service Provider fills out this block</t>
  </si>
  <si>
    <t>Hall</t>
  </si>
  <si>
    <t>Stand No</t>
  </si>
  <si>
    <t>Date</t>
  </si>
  <si>
    <t>Space</t>
  </si>
  <si>
    <t>Signature</t>
  </si>
  <si>
    <t xml:space="preserve">/Stamp/ </t>
  </si>
  <si>
    <t>Dates</t>
  </si>
  <si>
    <t>Organiser</t>
  </si>
  <si>
    <t xml:space="preserve">Association of Latvian Travel </t>
  </si>
  <si>
    <t>Agents and Tour Operators</t>
  </si>
  <si>
    <t>Venue</t>
  </si>
  <si>
    <t xml:space="preserve"> International Exhibition Centre, Kipsalas iela 8, Riga LV-1048, Latvia</t>
  </si>
  <si>
    <t>CONTRACT-APPLICATION FOR PARTICIPATION</t>
  </si>
  <si>
    <t>Service provider: International Exhibition Company BT 1, LLC</t>
  </si>
  <si>
    <t xml:space="preserve">Bank: SWEDBANK AS, S.W.I.F.T. HABA LV22 </t>
  </si>
  <si>
    <t>United reg. No 40003241394, VAT payers No LV40003241394</t>
  </si>
  <si>
    <t xml:space="preserve">Registered address: Kipsalas iela 8, Riga, LV-1048, Latvia, phone +371 67065000 </t>
  </si>
  <si>
    <t>Exhibitor</t>
  </si>
  <si>
    <t>Organisation's</t>
  </si>
  <si>
    <t>name</t>
  </si>
  <si>
    <t>United reg. No</t>
  </si>
  <si>
    <t>VAT payer's No</t>
  </si>
  <si>
    <t>Registered address</t>
  </si>
  <si>
    <t>Bank</t>
  </si>
  <si>
    <t>Office address</t>
  </si>
  <si>
    <t>Account</t>
  </si>
  <si>
    <t>Tourism Operator and / or Agent Licence issued</t>
  </si>
  <si>
    <t>by the Consumer Rights Protection Centre (CRPC)</t>
  </si>
  <si>
    <t>No</t>
  </si>
  <si>
    <t>Mob.phone</t>
  </si>
  <si>
    <t>E-mail</t>
  </si>
  <si>
    <t xml:space="preserve">compliance with the Rules for Participation being the integral part of the present Contract-Application. </t>
  </si>
  <si>
    <t>Name of the main brand</t>
  </si>
  <si>
    <t>promoted in the exhibit space:</t>
  </si>
  <si>
    <t>Base price of non-equipped</t>
  </si>
  <si>
    <t>excl. of VAT</t>
  </si>
  <si>
    <r>
      <t xml:space="preserve"> Exhibit space, EUR per 1 m</t>
    </r>
    <r>
      <rPr>
        <b/>
        <vertAlign val="superscript"/>
        <sz val="8"/>
        <rFont val="Calibri"/>
        <family val="2"/>
        <charset val="186"/>
      </rPr>
      <t xml:space="preserve">2 </t>
    </r>
  </si>
  <si>
    <t>Sum</t>
  </si>
  <si>
    <t>Open on one side</t>
  </si>
  <si>
    <t>Open on 2 sides</t>
  </si>
  <si>
    <r>
      <t>minimum space - 6 m</t>
    </r>
    <r>
      <rPr>
        <vertAlign val="superscript"/>
        <sz val="8"/>
        <rFont val="Calibri"/>
        <family val="2"/>
        <charset val="186"/>
      </rPr>
      <t>2</t>
    </r>
  </si>
  <si>
    <t>Open on 3 sides</t>
  </si>
  <si>
    <t>Open on 4 sides ("Island")</t>
  </si>
  <si>
    <t>Discounts to the exhibit space subtotal</t>
  </si>
  <si>
    <t>pc</t>
  </si>
  <si>
    <t>SUM EUR</t>
  </si>
  <si>
    <t>I hereby confirm our participation to the FAIR and acknowledge that I have received, read and hereby accept the Rules for Participation</t>
  </si>
  <si>
    <t>From now on, mutual signing of electronic documents with electronic signature is allowed for solving all issues related to this Contract-Application, moreover, circulation of electronic documents and information without electronic signature between the Parties shall be performed only to the e-mail addresses specified in this Contract-Application</t>
  </si>
  <si>
    <t>Signature *</t>
  </si>
  <si>
    <t>The name of the authorised representative *</t>
  </si>
  <si>
    <t>__________________________</t>
  </si>
  <si>
    <t>Position *</t>
  </si>
  <si>
    <t>* Shall not be filled in if signed with a secure electronic signature containing a time stamp</t>
  </si>
  <si>
    <t>Indoor Exhibit space</t>
  </si>
  <si>
    <t>Calculation</t>
  </si>
  <si>
    <t>Exhibitor’s authorised representative with regard</t>
  </si>
  <si>
    <t>to the performance of the Contract-Application:</t>
  </si>
  <si>
    <t>The Exhibitor acknowledges that as of the day of signing this Agreement/Application, neither the Exhibitor, nor members of its group of companies, nor members of its executive bodies, nor its true beneficiaries are subject to international or national sanctions within the meaning of the Law on International Sanctions and National Sanctions of the Republic of Latvia, and that the goods exhibited or services provided at the Fair are not affected by sectoral restrictions.</t>
  </si>
  <si>
    <t>Open-air exhibit space (minimum 6 m²) - EUR 19 per m²</t>
  </si>
  <si>
    <r>
      <t>SUM</t>
    </r>
    <r>
      <rPr>
        <sz val="8"/>
        <rFont val="Calibri"/>
        <family val="2"/>
        <charset val="186"/>
      </rPr>
      <t xml:space="preserve"> = (1)+(2)+(3)+(4)+(5)</t>
    </r>
  </si>
  <si>
    <t>ALTA Member's discount</t>
  </si>
  <si>
    <t>% x (6)</t>
  </si>
  <si>
    <t>% x (6 – 7)</t>
  </si>
  <si>
    <t>% x (6 – 7 – 8)</t>
  </si>
  <si>
    <t>Registration fee (excluding of  VAT)</t>
  </si>
  <si>
    <t>Subtotal = (6) – (7) – (8) – (9), excluding of VAT</t>
  </si>
  <si>
    <t>Total  (10) + (11) + (12) + (13), excluding of VAT</t>
  </si>
  <si>
    <t>VAT 21% of (14)</t>
  </si>
  <si>
    <t>Grand total (14)+(15), and including of  VAT 21%</t>
  </si>
  <si>
    <r>
      <rPr>
        <b/>
        <sz val="8"/>
        <rFont val="Calibri"/>
        <family val="2"/>
        <charset val="186"/>
      </rPr>
      <t xml:space="preserve">Basic Equipment </t>
    </r>
    <r>
      <rPr>
        <sz val="8"/>
        <rFont val="Calibri"/>
        <family val="2"/>
        <charset val="186"/>
      </rPr>
      <t>for an indoor exhibit space (stand module) - EUR 26 per m²</t>
    </r>
  </si>
  <si>
    <t>On behalf of the Service Provider: G. Ozoliņš</t>
  </si>
  <si>
    <t>GSM: +371 28784789, e-mail: gints.ozolins@bt1.lv</t>
  </si>
  <si>
    <t xml:space="preserve">Fixed-term discount if full payment of the Total Price (16) is made according to Clause 5.4 of the Rules of Participation </t>
  </si>
  <si>
    <r>
      <t xml:space="preserve">Optional: </t>
    </r>
    <r>
      <rPr>
        <b/>
        <sz val="8"/>
        <rFont val="Calibri"/>
        <family val="2"/>
        <charset val="186"/>
        <scheme val="minor"/>
      </rPr>
      <t>third party liability insurance</t>
    </r>
    <r>
      <rPr>
        <sz val="8"/>
        <rFont val="Calibri"/>
        <family val="2"/>
        <charset val="186"/>
        <scheme val="minor"/>
      </rPr>
      <t xml:space="preserve"> for the exhibit space of up to 100 m2 (if the space exceeds 100 m2 - EUR 16 per each additional 100 m2)</t>
    </r>
  </si>
  <si>
    <t>Exposure area anticipated presence of Coexponent - Mark</t>
  </si>
  <si>
    <t>þ</t>
  </si>
  <si>
    <t>The wording and quoted prices are valid as of 9.03.2026 and attributable to contracts entered into before 30.06.2026. Prices may be increased after the abovementioned deadline</t>
  </si>
  <si>
    <t>5.02.–7.02.2027</t>
  </si>
  <si>
    <t>In the 33nd International Travel Trade Fair "Balttour 2027", hereinafter referred to as the FAIR</t>
  </si>
  <si>
    <t>Application deadline – September 30, 2026</t>
  </si>
  <si>
    <t>The Service Provider leases to the Exhibitor the Exhibit space at the Travel Trade Fair "Balttour 2027", hereinafter referred to as FAIR, in</t>
  </si>
  <si>
    <t>Date: __________________________________________ 2026*</t>
  </si>
  <si>
    <r>
      <t>minimum space - 12 m</t>
    </r>
    <r>
      <rPr>
        <vertAlign val="superscript"/>
        <sz val="8"/>
        <rFont val="Calibri"/>
        <family val="2"/>
        <charset val="186"/>
      </rPr>
      <t>2</t>
    </r>
  </si>
  <si>
    <r>
      <t>minimum space - 20 m</t>
    </r>
    <r>
      <rPr>
        <vertAlign val="superscript"/>
        <sz val="8"/>
        <rFont val="Calibri"/>
        <family val="2"/>
        <charset val="186"/>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</si>
</sst>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name val="Arial"/>
      <charset val="186"/>
    </font>
    <font>
      <sz val="8"/>
      <name val="Arial"/>
      <family val="2"/>
      <charset val="186"/>
    </font>
    <font>
      <sz val="8"/>
      <name val="Calibri"/>
      <family val="2"/>
      <charset val="186"/>
    </font>
    <font>
      <b/>
      <sz val="8"/>
      <name val="Calibri"/>
      <family val="2"/>
      <charset val="186"/>
    </font>
    <font>
      <vertAlign val="superscript"/>
      <sz val="8"/>
      <name val="Calibri"/>
      <family val="2"/>
      <charset val="186"/>
    </font>
    <font>
      <sz val="8"/>
      <color indexed="9"/>
      <name val="Calibri"/>
      <family val="2"/>
      <charset val="186"/>
    </font>
    <font>
      <b/>
      <sz val="8"/>
      <color indexed="9"/>
      <name val="Calibri"/>
      <family val="2"/>
      <charset val="186"/>
    </font>
    <font>
      <b/>
      <sz val="12"/>
      <name val="Calibri"/>
      <family val="2"/>
      <charset val="186"/>
    </font>
    <font>
      <u/>
      <sz val="10"/>
      <color indexed="12"/>
      <name val="Arial"/>
      <family val="2"/>
      <charset val="186"/>
    </font>
    <font>
      <i/>
      <sz val="8"/>
      <name val="Calibri"/>
      <family val="2"/>
      <charset val="186"/>
    </font>
    <font>
      <sz val="10"/>
      <name val="Arial"/>
      <family val="2"/>
      <charset val="186"/>
    </font>
    <font>
      <sz val="12"/>
      <name val="Calibri"/>
      <family val="2"/>
      <charset val="186"/>
    </font>
    <font>
      <b/>
      <sz val="8"/>
      <color indexed="12"/>
      <name val="Arial"/>
      <family val="2"/>
      <charset val="186"/>
    </font>
    <font>
      <b/>
      <u/>
      <sz val="8"/>
      <color indexed="12"/>
      <name val="Arial"/>
      <family val="2"/>
      <charset val="186"/>
    </font>
    <font>
      <b/>
      <vertAlign val="superscript"/>
      <sz val="8"/>
      <name val="Calibri"/>
      <family val="2"/>
      <charset val="186"/>
    </font>
    <font>
      <b/>
      <sz val="14"/>
      <name val="Calibri"/>
      <family val="2"/>
      <charset val="186"/>
    </font>
    <font>
      <b/>
      <sz val="8"/>
      <name val="Calibri"/>
      <family val="2"/>
      <charset val="186"/>
      <scheme val="minor"/>
    </font>
    <font>
      <sz val="8"/>
      <name val="Calibri"/>
      <family val="2"/>
      <charset val="186"/>
      <scheme val="minor"/>
    </font>
    <font>
      <i/>
      <sz val="10"/>
      <name val="Cambria"/>
      <family val="1"/>
      <charset val="186"/>
    </font>
    <font>
      <i/>
      <sz val="8"/>
      <name val="Cambria"/>
      <family val="1"/>
      <charset val="186"/>
    </font>
    <font>
      <i/>
      <sz val="7.5"/>
      <name val="Calibri"/>
      <family val="2"/>
      <charset val="186"/>
      <scheme val="minor"/>
    </font>
    <font>
      <sz val="10"/>
      <name val="Calibri"/>
      <family val="2"/>
      <charset val="186"/>
      <scheme val="minor"/>
    </font>
    <font>
      <sz val="8"/>
      <color rgb="FF000000"/>
      <name val="Segoe UI"/>
      <family val="2"/>
      <charset val="186"/>
    </font>
    <font>
      <b/>
      <sz val="10"/>
      <name val="Calibri"/>
      <family val="2"/>
      <charset val="186"/>
    </font>
    <font>
      <sz val="8"/>
      <name val="Wingdings"/>
      <charset val="2"/>
    </font>
  </fonts>
  <fills count="4">
    <fill>
      <patternFill patternType="none"/>
    </fill>
    <fill>
      <patternFill patternType="gray125"/>
    </fill>
    <fill>
      <patternFill patternType="solid">
        <fgColor indexed="23"/>
        <bgColor indexed="64"/>
      </patternFill>
    </fill>
    <fill>
      <patternFill patternType="solid">
        <fgColor indexed="55"/>
        <bgColor indexed="64"/>
      </patternFill>
    </fill>
  </fills>
  <borders count="44">
    <border>
      <left/>
      <right/>
      <top/>
      <bottom/>
      <diagonal/>
    </border>
    <border>
      <left style="medium">
        <color indexed="55"/>
      </left>
      <right/>
      <top style="medium">
        <color indexed="55"/>
      </top>
      <bottom/>
      <diagonal/>
    </border>
    <border>
      <left/>
      <right/>
      <top style="medium">
        <color indexed="55"/>
      </top>
      <bottom/>
      <diagonal/>
    </border>
    <border>
      <left style="medium">
        <color indexed="64"/>
      </left>
      <right style="medium">
        <color indexed="55"/>
      </right>
      <top style="medium">
        <color indexed="55"/>
      </top>
      <bottom/>
      <diagonal/>
    </border>
    <border>
      <left style="medium">
        <color indexed="55"/>
      </left>
      <right/>
      <top/>
      <bottom/>
      <diagonal/>
    </border>
    <border>
      <left/>
      <right style="medium">
        <color indexed="55"/>
      </right>
      <top/>
      <bottom/>
      <diagonal/>
    </border>
    <border>
      <left style="medium">
        <color indexed="55"/>
      </left>
      <right/>
      <top/>
      <bottom style="thin">
        <color indexed="55"/>
      </bottom>
      <diagonal/>
    </border>
    <border>
      <left style="medium">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medium">
        <color indexed="55"/>
      </right>
      <top style="thin">
        <color indexed="55"/>
      </top>
      <bottom/>
      <diagonal/>
    </border>
    <border>
      <left/>
      <right/>
      <top/>
      <bottom style="thin">
        <color indexed="55"/>
      </bottom>
      <diagonal/>
    </border>
    <border>
      <left/>
      <right style="medium">
        <color indexed="55"/>
      </right>
      <top/>
      <bottom style="thin">
        <color indexed="55"/>
      </bottom>
      <diagonal/>
    </border>
    <border>
      <left/>
      <right/>
      <top/>
      <bottom style="medium">
        <color indexed="55"/>
      </bottom>
      <diagonal/>
    </border>
    <border>
      <left style="thin">
        <color indexed="55"/>
      </left>
      <right/>
      <top style="medium">
        <color indexed="55"/>
      </top>
      <bottom style="thin">
        <color indexed="55"/>
      </bottom>
      <diagonal/>
    </border>
    <border>
      <left style="thin">
        <color indexed="55"/>
      </left>
      <right/>
      <top style="thin">
        <color indexed="55"/>
      </top>
      <bottom style="thin">
        <color indexed="55"/>
      </bottom>
      <diagonal/>
    </border>
    <border>
      <left style="thin">
        <color indexed="55"/>
      </left>
      <right/>
      <top/>
      <bottom style="thin">
        <color indexed="55"/>
      </bottom>
      <diagonal/>
    </border>
    <border>
      <left/>
      <right/>
      <top style="thin">
        <color indexed="55"/>
      </top>
      <bottom style="medium">
        <color indexed="55"/>
      </bottom>
      <diagonal/>
    </border>
    <border>
      <left style="thin">
        <color indexed="55"/>
      </left>
      <right/>
      <top style="thin">
        <color indexed="55"/>
      </top>
      <bottom style="medium">
        <color indexed="55"/>
      </bottom>
      <diagonal/>
    </border>
    <border>
      <left style="medium">
        <color indexed="55"/>
      </left>
      <right/>
      <top style="medium">
        <color indexed="55"/>
      </top>
      <bottom style="thin">
        <color indexed="55"/>
      </bottom>
      <diagonal/>
    </border>
    <border>
      <left style="medium">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top style="thin">
        <color indexed="55"/>
      </top>
      <bottom/>
      <diagonal/>
    </border>
    <border>
      <left style="thin">
        <color indexed="55"/>
      </left>
      <right/>
      <top/>
      <bottom/>
      <diagonal/>
    </border>
    <border>
      <left/>
      <right/>
      <top style="medium">
        <color indexed="55"/>
      </top>
      <bottom style="medium">
        <color indexed="55"/>
      </bottom>
      <diagonal/>
    </border>
    <border>
      <left style="thin">
        <color indexed="55"/>
      </left>
      <right/>
      <top style="medium">
        <color indexed="55"/>
      </top>
      <bottom style="medium">
        <color indexed="55"/>
      </bottom>
      <diagonal/>
    </border>
    <border>
      <left/>
      <right style="thin">
        <color indexed="55"/>
      </right>
      <top style="medium">
        <color indexed="55"/>
      </top>
      <bottom style="medium">
        <color indexed="55"/>
      </bottom>
      <diagonal/>
    </border>
    <border>
      <left/>
      <right/>
      <top style="medium">
        <color indexed="55"/>
      </top>
      <bottom style="thin">
        <color indexed="55"/>
      </bottom>
      <diagonal/>
    </border>
    <border>
      <left/>
      <right style="thin">
        <color indexed="55"/>
      </right>
      <top style="medium">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medium">
        <color indexed="55"/>
      </bottom>
      <diagonal/>
    </border>
    <border>
      <left style="medium">
        <color indexed="55"/>
      </left>
      <right/>
      <top/>
      <bottom style="medium">
        <color indexed="55"/>
      </bottom>
      <diagonal/>
    </border>
    <border>
      <left/>
      <right style="thin">
        <color indexed="55"/>
      </right>
      <top/>
      <bottom/>
      <diagonal/>
    </border>
    <border>
      <left/>
      <right style="thin">
        <color indexed="55"/>
      </right>
      <top/>
      <bottom style="thin">
        <color indexed="55"/>
      </bottom>
      <diagonal/>
    </border>
    <border>
      <left style="thin">
        <color indexed="55"/>
      </left>
      <right/>
      <top style="medium">
        <color indexed="55"/>
      </top>
      <bottom/>
      <diagonal/>
    </border>
    <border>
      <left/>
      <right style="medium">
        <color indexed="55"/>
      </right>
      <top style="medium">
        <color indexed="55"/>
      </top>
      <bottom style="medium">
        <color indexed="55"/>
      </bottom>
      <diagonal/>
    </border>
    <border>
      <left/>
      <right style="medium">
        <color indexed="55"/>
      </right>
      <top style="medium">
        <color indexed="55"/>
      </top>
      <bottom style="thin">
        <color indexed="55"/>
      </bottom>
      <diagonal/>
    </border>
    <border>
      <left/>
      <right style="medium">
        <color indexed="55"/>
      </right>
      <top style="thin">
        <color indexed="55"/>
      </top>
      <bottom style="thin">
        <color indexed="55"/>
      </bottom>
      <diagonal/>
    </border>
    <border>
      <left/>
      <right style="medium">
        <color indexed="55"/>
      </right>
      <top style="thin">
        <color indexed="55"/>
      </top>
      <bottom style="medium">
        <color indexed="55"/>
      </bottom>
      <diagonal/>
    </border>
    <border>
      <left style="medium">
        <color indexed="55"/>
      </left>
      <right/>
      <top style="thin">
        <color indexed="55"/>
      </top>
      <bottom style="medium">
        <color indexed="55"/>
      </bottom>
      <diagonal/>
    </border>
    <border>
      <left style="medium">
        <color indexed="55"/>
      </left>
      <right/>
      <top style="medium">
        <color indexed="55"/>
      </top>
      <bottom style="medium">
        <color indexed="55"/>
      </bottom>
      <diagonal/>
    </border>
    <border>
      <left/>
      <right style="thin">
        <color indexed="55"/>
      </right>
      <top style="medium">
        <color indexed="55"/>
      </top>
      <bottom/>
      <diagonal/>
    </border>
    <border>
      <left/>
      <right style="medium">
        <color indexed="55"/>
      </right>
      <top/>
      <bottom style="medium">
        <color indexed="55"/>
      </bottom>
      <diagonal/>
    </border>
    <border>
      <left/>
      <right style="medium">
        <color indexed="55"/>
      </right>
      <top style="medium">
        <color indexed="55"/>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321">
    <xf numFmtId="0" fontId="0" fillId="0" borderId="0" xfId="0"/>
    <xf numFmtId="0" fontId="2" fillId="0" borderId="0" xfId="0" applyFont="1" applyAlignment="1" applyProtection="1"/>
    <xf numFmtId="0" fontId="6" fillId="2" borderId="1" xfId="0" applyFont="1" applyFill="1" applyBorder="1" applyAlignment="1" applyProtection="1"/>
    <xf numFmtId="0" fontId="5" fillId="2" borderId="2" xfId="0" applyFont="1" applyFill="1" applyBorder="1" applyAlignment="1" applyProtection="1"/>
    <xf numFmtId="0" fontId="6" fillId="2" borderId="3" xfId="0" applyFont="1" applyFill="1" applyBorder="1" applyAlignment="1" applyProtection="1">
      <alignment horizontal="right"/>
    </xf>
    <xf numFmtId="0" fontId="2" fillId="0" borderId="4" xfId="0" applyFont="1" applyBorder="1" applyAlignment="1" applyProtection="1"/>
    <xf numFmtId="0" fontId="2" fillId="0" borderId="0" xfId="0" applyFont="1" applyBorder="1" applyAlignment="1" applyProtection="1"/>
    <xf numFmtId="0" fontId="7" fillId="0" borderId="0" xfId="0" applyFont="1" applyAlignment="1" applyProtection="1">
      <alignment horizontal="right"/>
    </xf>
    <xf numFmtId="0" fontId="2" fillId="0" borderId="7" xfId="0" applyFont="1" applyBorder="1" applyAlignment="1" applyProtection="1"/>
    <xf numFmtId="0" fontId="2" fillId="0" borderId="8" xfId="0" applyFont="1" applyBorder="1" applyAlignment="1" applyProtection="1"/>
    <xf numFmtId="0" fontId="2" fillId="0" borderId="10" xfId="0" applyFont="1" applyBorder="1" applyAlignment="1" applyProtection="1"/>
    <xf numFmtId="0" fontId="7" fillId="0" borderId="0" xfId="0" applyFont="1" applyAlignment="1" applyProtection="1">
      <alignment horizontal="left"/>
    </xf>
    <xf numFmtId="0" fontId="7" fillId="0" borderId="0" xfId="0" applyFont="1" applyAlignment="1" applyProtection="1"/>
    <xf numFmtId="0" fontId="2" fillId="0" borderId="11" xfId="0" applyFont="1" applyBorder="1" applyAlignment="1" applyProtection="1"/>
    <xf numFmtId="0" fontId="2" fillId="0" borderId="12" xfId="0" applyFont="1" applyBorder="1" applyAlignment="1" applyProtection="1">
      <alignment horizontal="left"/>
    </xf>
    <xf numFmtId="0" fontId="7" fillId="0" borderId="4" xfId="0" applyFont="1" applyBorder="1" applyAlignment="1" applyProtection="1"/>
    <xf numFmtId="0" fontId="7" fillId="0" borderId="0" xfId="0" applyFont="1" applyBorder="1" applyAlignment="1" applyProtection="1"/>
    <xf numFmtId="0" fontId="2" fillId="0" borderId="0" xfId="0" applyFont="1" applyBorder="1" applyAlignment="1" applyProtection="1">
      <alignment horizontal="right"/>
    </xf>
    <xf numFmtId="0" fontId="2" fillId="0" borderId="5" xfId="0" applyFont="1" applyBorder="1" applyAlignment="1" applyProtection="1">
      <alignment horizontal="right"/>
    </xf>
    <xf numFmtId="0" fontId="2" fillId="0" borderId="13" xfId="0" applyFont="1" applyBorder="1" applyAlignment="1" applyProtection="1"/>
    <xf numFmtId="0" fontId="3" fillId="0" borderId="0" xfId="0" applyFont="1" applyAlignment="1" applyProtection="1"/>
    <xf numFmtId="0" fontId="2" fillId="0" borderId="2" xfId="0" applyFont="1" applyBorder="1" applyAlignment="1" applyProtection="1"/>
    <xf numFmtId="0" fontId="11" fillId="0" borderId="0" xfId="0" applyFont="1" applyAlignment="1" applyProtection="1"/>
    <xf numFmtId="0" fontId="11" fillId="0" borderId="0" xfId="0" applyFont="1" applyBorder="1" applyAlignment="1" applyProtection="1"/>
    <xf numFmtId="0" fontId="2" fillId="0" borderId="0" xfId="0" applyFont="1" applyAlignment="1" applyProtection="1">
      <alignment horizontal="left"/>
    </xf>
    <xf numFmtId="0" fontId="2" fillId="0" borderId="0" xfId="0" applyFont="1" applyAlignment="1" applyProtection="1">
      <alignment horizontal="right"/>
    </xf>
    <xf numFmtId="0" fontId="9" fillId="0" borderId="0" xfId="0" applyFont="1" applyAlignment="1" applyProtection="1">
      <alignment horizontal="right"/>
    </xf>
    <xf numFmtId="0" fontId="2" fillId="0" borderId="1" xfId="0" applyFont="1" applyBorder="1" applyAlignment="1" applyProtection="1"/>
    <xf numFmtId="0" fontId="2" fillId="0" borderId="15" xfId="0" applyFont="1" applyBorder="1" applyAlignment="1" applyProtection="1"/>
    <xf numFmtId="0" fontId="2" fillId="0" borderId="16" xfId="0" applyFont="1" applyBorder="1" applyAlignment="1" applyProtection="1"/>
    <xf numFmtId="0" fontId="2" fillId="0" borderId="17" xfId="0" applyFont="1" applyBorder="1" applyAlignment="1" applyProtection="1"/>
    <xf numFmtId="0" fontId="2" fillId="0" borderId="18" xfId="0" applyFont="1" applyBorder="1" applyAlignment="1" applyProtection="1"/>
    <xf numFmtId="0" fontId="2" fillId="3" borderId="19" xfId="0" applyFont="1" applyFill="1" applyBorder="1" applyAlignment="1" applyProtection="1"/>
    <xf numFmtId="0" fontId="2" fillId="3" borderId="20" xfId="0" applyFont="1" applyFill="1" applyBorder="1" applyAlignment="1" applyProtection="1"/>
    <xf numFmtId="0" fontId="2" fillId="3" borderId="21" xfId="0" applyFont="1" applyFill="1" applyBorder="1" applyAlignment="1" applyProtection="1"/>
    <xf numFmtId="0" fontId="2" fillId="0" borderId="23" xfId="0" applyFont="1" applyBorder="1" applyAlignment="1" applyProtection="1"/>
    <xf numFmtId="0" fontId="2" fillId="0" borderId="24" xfId="0" applyFont="1" applyBorder="1" applyAlignment="1" applyProtection="1"/>
    <xf numFmtId="2" fontId="2" fillId="0" borderId="24" xfId="0" applyNumberFormat="1" applyFont="1" applyBorder="1" applyAlignment="1" applyProtection="1"/>
    <xf numFmtId="0" fontId="2" fillId="0" borderId="25" xfId="0" applyFont="1" applyBorder="1" applyAlignment="1" applyProtection="1"/>
    <xf numFmtId="0" fontId="2" fillId="0" borderId="26" xfId="0" applyFont="1" applyBorder="1" applyAlignment="1" applyProtection="1"/>
    <xf numFmtId="0" fontId="2" fillId="0" borderId="27" xfId="0" applyFont="1" applyBorder="1" applyAlignment="1" applyProtection="1"/>
    <xf numFmtId="0" fontId="2" fillId="0" borderId="29" xfId="0" applyFont="1" applyBorder="1" applyAlignment="1" applyProtection="1"/>
    <xf numFmtId="0" fontId="2" fillId="0" borderId="21" xfId="0" applyFont="1" applyBorder="1" applyAlignment="1" applyProtection="1"/>
    <xf numFmtId="0" fontId="2" fillId="0" borderId="30" xfId="0" applyFont="1" applyBorder="1" applyAlignment="1" applyProtection="1"/>
    <xf numFmtId="0" fontId="3" fillId="0" borderId="24" xfId="0" applyFont="1" applyBorder="1" applyAlignment="1" applyProtection="1"/>
    <xf numFmtId="0" fontId="2" fillId="0" borderId="24" xfId="0" applyFont="1" applyBorder="1" applyAlignment="1" applyProtection="1">
      <alignment horizontal="left"/>
    </xf>
    <xf numFmtId="0" fontId="2" fillId="0" borderId="22" xfId="0" applyFont="1" applyBorder="1" applyAlignment="1" applyProtection="1">
      <alignment horizontal="center"/>
    </xf>
    <xf numFmtId="0" fontId="2" fillId="0" borderId="8" xfId="0" applyFont="1" applyBorder="1" applyAlignment="1" applyProtection="1">
      <alignment horizontal="center"/>
    </xf>
    <xf numFmtId="0" fontId="2" fillId="0" borderId="31"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Alignment="1" applyProtection="1">
      <alignment horizontal="left"/>
    </xf>
    <xf numFmtId="0" fontId="2" fillId="0" borderId="1" xfId="0" applyFont="1" applyBorder="1" applyAlignment="1" applyProtection="1">
      <alignment horizontal="left"/>
    </xf>
    <xf numFmtId="0" fontId="2" fillId="0" borderId="8" xfId="0" applyFont="1" applyBorder="1" applyAlignment="1" applyProtection="1">
      <alignment horizontal="left" vertical="center" wrapText="1"/>
    </xf>
    <xf numFmtId="0" fontId="2" fillId="0" borderId="0" xfId="0" applyFont="1" applyAlignment="1" applyProtection="1">
      <protection locked="0"/>
    </xf>
    <xf numFmtId="0" fontId="2" fillId="0" borderId="0" xfId="0" applyFont="1" applyAlignment="1" applyProtection="1">
      <alignment horizontal="right"/>
      <protection locked="0"/>
    </xf>
    <xf numFmtId="0" fontId="2" fillId="0" borderId="0" xfId="0" applyFont="1" applyFill="1" applyBorder="1" applyAlignment="1" applyProtection="1">
      <alignment horizontal="left"/>
    </xf>
    <xf numFmtId="0" fontId="2" fillId="0" borderId="29" xfId="0" applyFont="1" applyBorder="1" applyAlignment="1" applyProtection="1">
      <alignment horizontal="left"/>
    </xf>
    <xf numFmtId="0" fontId="2" fillId="0" borderId="29" xfId="0" applyFont="1" applyBorder="1" applyAlignment="1" applyProtection="1">
      <alignment vertical="center"/>
    </xf>
    <xf numFmtId="0" fontId="2" fillId="0" borderId="13" xfId="0" applyFont="1" applyBorder="1" applyAlignment="1" applyProtection="1">
      <alignment horizontal="left" vertical="center"/>
    </xf>
    <xf numFmtId="0" fontId="3" fillId="0" borderId="0" xfId="0" applyFont="1" applyBorder="1" applyAlignment="1" applyProtection="1">
      <alignment horizontal="left"/>
    </xf>
    <xf numFmtId="0" fontId="0" fillId="0" borderId="13" xfId="0" applyBorder="1" applyAlignment="1" applyProtection="1">
      <alignment vertical="center"/>
    </xf>
    <xf numFmtId="0" fontId="2" fillId="0" borderId="2"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0" borderId="0" xfId="0" applyFont="1" applyBorder="1" applyAlignment="1" applyProtection="1">
      <alignment horizontal="left" vertical="center"/>
    </xf>
    <xf numFmtId="0" fontId="3" fillId="0" borderId="22" xfId="0" applyFont="1" applyBorder="1" applyAlignment="1" applyProtection="1">
      <alignment horizontal="centerContinuous" vertical="center"/>
    </xf>
    <xf numFmtId="0" fontId="3" fillId="0" borderId="8" xfId="0" applyFont="1" applyBorder="1" applyAlignment="1" applyProtection="1">
      <alignment horizontal="centerContinuous"/>
    </xf>
    <xf numFmtId="0" fontId="3" fillId="0" borderId="9" xfId="0" applyFont="1" applyBorder="1" applyAlignment="1" applyProtection="1">
      <alignment horizontal="centerContinuous"/>
    </xf>
    <xf numFmtId="0" fontId="3" fillId="0" borderId="23" xfId="0" applyFont="1" applyBorder="1" applyAlignment="1" applyProtection="1">
      <alignment horizontal="centerContinuous" vertical="center"/>
    </xf>
    <xf numFmtId="0" fontId="3" fillId="0" borderId="0" xfId="0" applyFont="1" applyBorder="1" applyAlignment="1" applyProtection="1">
      <alignment horizontal="centerContinuous"/>
    </xf>
    <xf numFmtId="0" fontId="3" fillId="0" borderId="32" xfId="0" applyFont="1" applyBorder="1" applyAlignment="1" applyProtection="1">
      <alignment horizontal="centerContinuous"/>
    </xf>
    <xf numFmtId="0" fontId="3" fillId="0" borderId="11" xfId="0" applyFont="1" applyBorder="1" applyAlignment="1" applyProtection="1">
      <alignment horizontal="centerContinuous"/>
    </xf>
    <xf numFmtId="0" fontId="3" fillId="0" borderId="33" xfId="0" applyFont="1" applyBorder="1" applyAlignment="1" applyProtection="1">
      <alignment horizontal="centerContinuous"/>
    </xf>
    <xf numFmtId="0" fontId="3" fillId="0" borderId="16" xfId="0" applyFont="1" applyBorder="1" applyAlignment="1" applyProtection="1">
      <alignment horizontal="center"/>
    </xf>
    <xf numFmtId="0" fontId="3" fillId="0" borderId="11" xfId="0" applyFont="1" applyBorder="1" applyAlignment="1" applyProtection="1">
      <alignment horizontal="center"/>
    </xf>
    <xf numFmtId="0" fontId="3" fillId="0" borderId="33" xfId="0" applyFont="1" applyBorder="1" applyAlignment="1" applyProtection="1">
      <alignment horizontal="center"/>
    </xf>
    <xf numFmtId="0" fontId="3" fillId="0" borderId="12" xfId="0" applyFont="1" applyBorder="1" applyAlignment="1" applyProtection="1">
      <alignment horizontal="center"/>
    </xf>
    <xf numFmtId="0" fontId="16" fillId="0" borderId="16" xfId="0" applyFont="1" applyBorder="1" applyAlignment="1" applyProtection="1">
      <alignment horizontal="centerContinuous" vertical="center"/>
    </xf>
    <xf numFmtId="0" fontId="2" fillId="0" borderId="33" xfId="0" applyFont="1" applyBorder="1" applyAlignment="1" applyProtection="1"/>
    <xf numFmtId="2" fontId="2" fillId="0" borderId="29" xfId="0" applyNumberFormat="1" applyFont="1" applyBorder="1" applyAlignment="1" applyProtection="1"/>
    <xf numFmtId="0" fontId="3" fillId="3" borderId="1" xfId="0" applyFont="1" applyFill="1" applyBorder="1" applyAlignment="1" applyProtection="1"/>
    <xf numFmtId="0" fontId="3" fillId="3" borderId="2" xfId="0" applyFont="1" applyFill="1" applyBorder="1" applyAlignment="1" applyProtection="1"/>
    <xf numFmtId="0" fontId="2" fillId="0" borderId="25" xfId="0" applyFont="1" applyBorder="1" applyAlignment="1" applyProtection="1">
      <alignment horizontal="left" vertical="center"/>
    </xf>
    <xf numFmtId="0" fontId="2" fillId="0" borderId="24" xfId="0" applyFont="1" applyBorder="1" applyAlignment="1" applyProtection="1">
      <alignment horizontal="right" vertical="center"/>
    </xf>
    <xf numFmtId="0" fontId="3" fillId="0" borderId="25" xfId="0" applyFont="1" applyBorder="1" applyAlignment="1" applyProtection="1"/>
    <xf numFmtId="0" fontId="3" fillId="0" borderId="34" xfId="0" applyFont="1" applyBorder="1" applyAlignment="1" applyProtection="1"/>
    <xf numFmtId="0" fontId="2" fillId="0" borderId="2" xfId="0" applyFont="1" applyFill="1" applyBorder="1" applyAlignment="1" applyProtection="1">
      <alignment horizontal="left"/>
    </xf>
    <xf numFmtId="2" fontId="2" fillId="0" borderId="2" xfId="0" applyNumberFormat="1" applyFont="1" applyFill="1" applyBorder="1" applyAlignment="1" applyProtection="1">
      <alignment horizontal="right"/>
    </xf>
    <xf numFmtId="2" fontId="2" fillId="0" borderId="2" xfId="0" applyNumberFormat="1" applyFont="1" applyFill="1" applyBorder="1" applyAlignment="1" applyProtection="1">
      <alignment horizontal="left"/>
      <protection locked="0"/>
    </xf>
    <xf numFmtId="0" fontId="2" fillId="0" borderId="2" xfId="0" applyFont="1" applyFill="1" applyBorder="1" applyAlignment="1" applyProtection="1">
      <alignment horizontal="right"/>
    </xf>
    <xf numFmtId="0" fontId="2" fillId="0" borderId="2" xfId="0" applyFont="1" applyFill="1" applyBorder="1" applyAlignment="1" applyProtection="1">
      <alignment horizontal="left"/>
      <protection locked="0"/>
    </xf>
    <xf numFmtId="0" fontId="3" fillId="0" borderId="17" xfId="0" applyFont="1" applyBorder="1" applyAlignment="1" applyProtection="1"/>
    <xf numFmtId="0" fontId="2" fillId="0" borderId="6" xfId="0" applyFont="1" applyBorder="1" applyAlignment="1" applyProtection="1"/>
    <xf numFmtId="0" fontId="2" fillId="0" borderId="11" xfId="0" applyFont="1" applyBorder="1" applyAlignment="1" applyProtection="1"/>
    <xf numFmtId="0" fontId="17" fillId="0" borderId="8" xfId="0" applyFont="1" applyFill="1" applyBorder="1" applyAlignment="1" applyProtection="1">
      <alignment vertical="top"/>
    </xf>
    <xf numFmtId="0" fontId="17" fillId="0" borderId="8" xfId="0" applyFont="1" applyFill="1" applyBorder="1" applyAlignment="1" applyProtection="1"/>
    <xf numFmtId="0" fontId="17" fillId="0" borderId="8" xfId="0" applyFont="1" applyFill="1" applyBorder="1" applyAlignment="1" applyProtection="1">
      <alignment horizontal="left" vertical="center"/>
    </xf>
    <xf numFmtId="0" fontId="17" fillId="0" borderId="8" xfId="0" applyFont="1" applyFill="1" applyBorder="1" applyAlignment="1" applyProtection="1">
      <alignment horizontal="left" vertical="center" wrapText="1"/>
    </xf>
    <xf numFmtId="0" fontId="21" fillId="0" borderId="8" xfId="0" applyFont="1" applyFill="1" applyBorder="1" applyAlignment="1" applyProtection="1">
      <alignment wrapText="1"/>
    </xf>
    <xf numFmtId="0" fontId="17" fillId="0" borderId="11" xfId="0" applyFont="1" applyFill="1" applyBorder="1" applyAlignment="1" applyProtection="1">
      <alignment vertical="top"/>
    </xf>
    <xf numFmtId="0" fontId="17" fillId="0" borderId="11" xfId="0" applyFont="1" applyFill="1" applyBorder="1" applyAlignment="1" applyProtection="1"/>
    <xf numFmtId="0" fontId="17" fillId="0" borderId="11" xfId="0" applyFont="1" applyFill="1" applyBorder="1" applyAlignment="1" applyProtection="1">
      <alignment horizontal="left" vertical="center"/>
    </xf>
    <xf numFmtId="0" fontId="21" fillId="0" borderId="13" xfId="0" applyFont="1" applyFill="1" applyBorder="1" applyAlignment="1" applyProtection="1">
      <alignment wrapText="1"/>
    </xf>
    <xf numFmtId="0" fontId="17" fillId="0" borderId="7" xfId="0" applyFont="1" applyFill="1" applyBorder="1" applyAlignment="1" applyProtection="1">
      <alignment vertical="top"/>
    </xf>
    <xf numFmtId="0" fontId="17" fillId="0" borderId="6" xfId="0" applyFont="1" applyFill="1" applyBorder="1" applyAlignment="1" applyProtection="1">
      <alignment vertical="top"/>
    </xf>
    <xf numFmtId="0" fontId="3" fillId="0" borderId="2"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2" fillId="0" borderId="11" xfId="0" applyFont="1" applyBorder="1" applyAlignment="1" applyProtection="1"/>
    <xf numFmtId="0" fontId="2" fillId="0" borderId="16" xfId="0" applyFont="1" applyBorder="1" applyAlignment="1" applyProtection="1"/>
    <xf numFmtId="0" fontId="2" fillId="0" borderId="27" xfId="0" applyFont="1" applyBorder="1" applyAlignment="1" applyProtection="1"/>
    <xf numFmtId="0" fontId="2" fillId="0" borderId="15" xfId="0" applyFont="1" applyBorder="1" applyAlignment="1" applyProtection="1"/>
    <xf numFmtId="0" fontId="3" fillId="0" borderId="14" xfId="0" applyFont="1" applyBorder="1" applyAlignment="1" applyProtection="1"/>
    <xf numFmtId="0" fontId="3" fillId="0" borderId="2" xfId="0" applyFont="1" applyFill="1" applyBorder="1" applyAlignment="1" applyProtection="1">
      <alignment horizontal="left"/>
    </xf>
    <xf numFmtId="0" fontId="0" fillId="0" borderId="2" xfId="0" applyBorder="1" applyAlignment="1">
      <alignment horizontal="left"/>
    </xf>
    <xf numFmtId="0" fontId="24" fillId="0" borderId="2" xfId="0" applyFont="1" applyBorder="1" applyAlignment="1">
      <alignment horizontal="left"/>
    </xf>
    <xf numFmtId="0" fontId="3" fillId="0" borderId="0" xfId="0" applyFont="1" applyAlignment="1" applyProtection="1">
      <alignment horizontal="justify" wrapText="1"/>
    </xf>
    <xf numFmtId="0" fontId="0" fillId="0" borderId="0" xfId="0" applyAlignment="1">
      <alignment horizontal="justify" wrapText="1"/>
    </xf>
    <xf numFmtId="0" fontId="7" fillId="0" borderId="8" xfId="0" applyFont="1" applyBorder="1" applyAlignment="1" applyProtection="1">
      <protection locked="0"/>
    </xf>
    <xf numFmtId="0" fontId="0" fillId="0" borderId="8" xfId="0" applyBorder="1" applyAlignment="1" applyProtection="1">
      <protection locked="0"/>
    </xf>
    <xf numFmtId="0" fontId="0" fillId="0" borderId="10" xfId="0" applyBorder="1" applyAlignment="1" applyProtection="1">
      <protection locked="0"/>
    </xf>
    <xf numFmtId="0" fontId="0" fillId="0" borderId="0" xfId="0" applyAlignment="1" applyProtection="1">
      <protection locked="0"/>
    </xf>
    <xf numFmtId="0" fontId="0" fillId="0" borderId="5" xfId="0" applyBorder="1" applyAlignment="1" applyProtection="1">
      <protection locked="0"/>
    </xf>
    <xf numFmtId="0" fontId="20" fillId="0" borderId="0" xfId="0" applyFont="1" applyAlignment="1" applyProtection="1">
      <alignment wrapText="1"/>
    </xf>
    <xf numFmtId="0" fontId="18" fillId="0" borderId="0" xfId="0" applyFont="1" applyAlignment="1" applyProtection="1">
      <alignment wrapText="1"/>
    </xf>
    <xf numFmtId="0" fontId="19" fillId="0" borderId="0" xfId="0" applyFont="1" applyAlignment="1" applyProtection="1">
      <alignment wrapText="1"/>
    </xf>
    <xf numFmtId="0" fontId="18" fillId="0" borderId="13" xfId="0" applyFont="1" applyBorder="1" applyAlignment="1" applyProtection="1">
      <alignment wrapText="1"/>
    </xf>
    <xf numFmtId="0" fontId="2" fillId="0" borderId="0" xfId="0" applyFont="1" applyBorder="1" applyAlignment="1" applyProtection="1">
      <protection locked="0"/>
    </xf>
    <xf numFmtId="0" fontId="0" fillId="0" borderId="32" xfId="0" applyBorder="1" applyAlignment="1" applyProtection="1">
      <protection locked="0"/>
    </xf>
    <xf numFmtId="0" fontId="0" fillId="0" borderId="11" xfId="0" applyBorder="1" applyAlignment="1" applyProtection="1">
      <protection locked="0"/>
    </xf>
    <xf numFmtId="0" fontId="0" fillId="0" borderId="33" xfId="0" applyBorder="1" applyAlignment="1" applyProtection="1">
      <protection locked="0"/>
    </xf>
    <xf numFmtId="0" fontId="2" fillId="0" borderId="8" xfId="0" applyFont="1" applyBorder="1" applyAlignment="1" applyProtection="1">
      <protection locked="0"/>
    </xf>
    <xf numFmtId="0" fontId="0" fillId="0" borderId="9" xfId="0" applyBorder="1" applyAlignment="1" applyProtection="1">
      <protection locked="0"/>
    </xf>
    <xf numFmtId="0" fontId="0" fillId="0" borderId="12" xfId="0" applyBorder="1" applyAlignment="1" applyProtection="1">
      <protection locked="0"/>
    </xf>
    <xf numFmtId="0" fontId="2" fillId="0" borderId="8" xfId="0" applyFont="1" applyBorder="1" applyAlignment="1" applyProtection="1">
      <alignment horizontal="center"/>
      <protection locked="0"/>
    </xf>
    <xf numFmtId="0" fontId="3" fillId="0" borderId="23" xfId="0" applyFont="1" applyBorder="1" applyAlignment="1" applyProtection="1">
      <alignment horizontal="center"/>
    </xf>
    <xf numFmtId="0" fontId="3" fillId="0" borderId="0" xfId="0" applyFont="1" applyBorder="1" applyAlignment="1" applyProtection="1">
      <alignment horizontal="center"/>
    </xf>
    <xf numFmtId="0" fontId="3" fillId="0" borderId="5" xfId="0" applyFont="1" applyBorder="1" applyAlignment="1" applyProtection="1">
      <alignment horizontal="center"/>
    </xf>
    <xf numFmtId="0" fontId="1" fillId="0" borderId="29" xfId="0" quotePrefix="1" applyFont="1" applyBorder="1" applyAlignment="1" applyProtection="1">
      <alignment vertical="center" wrapText="1"/>
      <protection locked="0"/>
    </xf>
    <xf numFmtId="0" fontId="1" fillId="0" borderId="29" xfId="0" applyFont="1" applyBorder="1" applyAlignment="1" applyProtection="1">
      <alignment vertical="center" wrapText="1"/>
      <protection locked="0"/>
    </xf>
    <xf numFmtId="0" fontId="1" fillId="0" borderId="37" xfId="0" applyFont="1" applyBorder="1" applyAlignment="1" applyProtection="1">
      <alignment vertical="center" wrapText="1"/>
      <protection locked="0"/>
    </xf>
    <xf numFmtId="0" fontId="10" fillId="0" borderId="2" xfId="0" applyFont="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7" fillId="0" borderId="25" xfId="0" applyFont="1" applyBorder="1" applyAlignment="1" applyProtection="1">
      <alignment wrapText="1"/>
    </xf>
    <xf numFmtId="0" fontId="21" fillId="0" borderId="24" xfId="0" applyFont="1" applyBorder="1" applyAlignment="1">
      <alignment wrapText="1"/>
    </xf>
    <xf numFmtId="0" fontId="21" fillId="0" borderId="26" xfId="0" applyFont="1" applyBorder="1" applyAlignment="1">
      <alignment wrapText="1"/>
    </xf>
    <xf numFmtId="2" fontId="2" fillId="0" borderId="25" xfId="0" applyNumberFormat="1" applyFont="1" applyFill="1" applyBorder="1" applyAlignment="1" applyProtection="1">
      <alignment horizontal="center"/>
    </xf>
    <xf numFmtId="2" fontId="2" fillId="0" borderId="24" xfId="0" applyNumberFormat="1" applyFont="1" applyFill="1" applyBorder="1" applyAlignment="1" applyProtection="1">
      <alignment horizontal="center"/>
    </xf>
    <xf numFmtId="0" fontId="2" fillId="0" borderId="24" xfId="0" applyFont="1" applyFill="1" applyBorder="1" applyAlignment="1" applyProtection="1">
      <alignment horizontal="center"/>
    </xf>
    <xf numFmtId="0" fontId="2" fillId="0" borderId="35" xfId="0" applyFont="1" applyFill="1" applyBorder="1" applyAlignment="1" applyProtection="1">
      <alignment horizontal="center"/>
    </xf>
    <xf numFmtId="0" fontId="12" fillId="0" borderId="0" xfId="1" applyFont="1" applyAlignment="1" applyProtection="1">
      <alignment horizontal="left"/>
    </xf>
    <xf numFmtId="0" fontId="0" fillId="0" borderId="0" xfId="0" applyAlignment="1" applyProtection="1">
      <alignment horizontal="left"/>
    </xf>
    <xf numFmtId="0" fontId="0" fillId="0" borderId="0" xfId="0" applyBorder="1" applyAlignment="1" applyProtection="1">
      <alignment horizontal="left"/>
    </xf>
    <xf numFmtId="0" fontId="2" fillId="0" borderId="6" xfId="0" applyFont="1" applyBorder="1" applyAlignment="1" applyProtection="1"/>
    <xf numFmtId="0" fontId="0" fillId="0" borderId="11" xfId="0" applyBorder="1" applyAlignment="1" applyProtection="1"/>
    <xf numFmtId="0" fontId="0" fillId="0" borderId="0" xfId="0" applyAlignment="1" applyProtection="1"/>
    <xf numFmtId="0" fontId="0" fillId="0" borderId="0" xfId="0" applyBorder="1" applyAlignment="1" applyProtection="1"/>
    <xf numFmtId="0" fontId="3"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17" fillId="0" borderId="8" xfId="0" applyFont="1" applyFill="1" applyBorder="1" applyAlignment="1" applyProtection="1">
      <alignment vertical="center" wrapText="1"/>
      <protection locked="0"/>
    </xf>
    <xf numFmtId="0" fontId="17" fillId="0" borderId="13" xfId="0" applyFont="1" applyFill="1" applyBorder="1" applyAlignment="1" applyProtection="1">
      <alignment vertical="center" wrapText="1"/>
      <protection locked="0"/>
    </xf>
    <xf numFmtId="0" fontId="2" fillId="0" borderId="2" xfId="0" applyFont="1" applyBorder="1" applyAlignment="1" applyProtection="1">
      <alignment horizontal="center" wrapText="1"/>
    </xf>
    <xf numFmtId="0" fontId="0" fillId="0" borderId="2" xfId="0" applyBorder="1" applyAlignment="1">
      <alignment horizontal="center" wrapText="1"/>
    </xf>
    <xf numFmtId="0" fontId="2" fillId="0" borderId="18" xfId="0" applyFont="1" applyBorder="1" applyAlignment="1" applyProtection="1">
      <alignment horizontal="center"/>
      <protection locked="0"/>
    </xf>
    <xf numFmtId="0" fontId="2" fillId="0" borderId="17" xfId="0" applyFont="1" applyBorder="1" applyAlignment="1" applyProtection="1">
      <alignment horizontal="center"/>
      <protection locked="0"/>
    </xf>
    <xf numFmtId="0" fontId="2" fillId="0" borderId="30" xfId="0" applyFont="1" applyBorder="1" applyAlignment="1" applyProtection="1">
      <alignment horizontal="center"/>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2" fillId="0" borderId="7" xfId="0" applyFont="1" applyBorder="1" applyAlignment="1" applyProtection="1"/>
    <xf numFmtId="0" fontId="2" fillId="0" borderId="8" xfId="0" applyFont="1" applyBorder="1" applyAlignment="1" applyProtection="1"/>
    <xf numFmtId="0" fontId="2" fillId="0" borderId="11" xfId="0" applyFont="1" applyBorder="1" applyAlignment="1" applyProtection="1"/>
    <xf numFmtId="0" fontId="2" fillId="0" borderId="29" xfId="0" applyFont="1" applyBorder="1" applyAlignment="1" applyProtection="1">
      <alignment horizontal="left" wrapText="1"/>
    </xf>
    <xf numFmtId="0" fontId="0" fillId="0" borderId="29" xfId="0" applyBorder="1" applyAlignment="1" applyProtection="1">
      <alignment horizontal="left" wrapText="1"/>
    </xf>
    <xf numFmtId="0" fontId="17" fillId="0" borderId="4" xfId="0" applyFont="1" applyBorder="1" applyAlignment="1" applyProtection="1"/>
    <xf numFmtId="0" fontId="21" fillId="0" borderId="0" xfId="0" applyFont="1" applyBorder="1" applyAlignment="1" applyProtection="1"/>
    <xf numFmtId="0" fontId="2" fillId="0" borderId="31" xfId="0" applyFont="1" applyBorder="1" applyAlignment="1" applyProtection="1"/>
    <xf numFmtId="0" fontId="0" fillId="0" borderId="13" xfId="0" applyBorder="1" applyAlignment="1" applyProtection="1"/>
    <xf numFmtId="0" fontId="0" fillId="0" borderId="42" xfId="0" applyBorder="1" applyAlignment="1" applyProtection="1"/>
    <xf numFmtId="0" fontId="0" fillId="0" borderId="8"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0" fontId="2" fillId="0" borderId="8" xfId="0" applyFont="1" applyBorder="1" applyAlignment="1" applyProtection="1">
      <alignment horizontal="left" vertical="center" wrapText="1"/>
    </xf>
    <xf numFmtId="0" fontId="0" fillId="0" borderId="8" xfId="0" applyBorder="1" applyAlignment="1" applyProtection="1">
      <alignment horizontal="left" vertical="center" wrapText="1"/>
    </xf>
    <xf numFmtId="0" fontId="15" fillId="0" borderId="0" xfId="0" applyFont="1" applyBorder="1" applyAlignment="1" applyProtection="1">
      <alignment horizontal="left"/>
    </xf>
    <xf numFmtId="0" fontId="2" fillId="0" borderId="6" xfId="0" applyFont="1" applyBorder="1" applyAlignment="1" applyProtection="1">
      <alignment vertical="center"/>
    </xf>
    <xf numFmtId="0" fontId="0" fillId="0" borderId="11" xfId="0" applyBorder="1" applyAlignment="1" applyProtection="1">
      <alignment vertical="center"/>
    </xf>
    <xf numFmtId="0" fontId="2" fillId="0" borderId="16" xfId="0" applyFont="1" applyBorder="1" applyAlignment="1" applyProtection="1"/>
    <xf numFmtId="0" fontId="2" fillId="0" borderId="14" xfId="0" applyFont="1" applyBorder="1" applyAlignment="1" applyProtection="1"/>
    <xf numFmtId="0" fontId="2" fillId="0" borderId="27" xfId="0" applyFont="1" applyBorder="1" applyAlignment="1" applyProtection="1"/>
    <xf numFmtId="0" fontId="0" fillId="0" borderId="27" xfId="0" applyBorder="1" applyAlignment="1" applyProtection="1"/>
    <xf numFmtId="0" fontId="2" fillId="0" borderId="27" xfId="0" applyFont="1" applyBorder="1" applyAlignment="1" applyProtection="1">
      <alignment horizontal="center"/>
      <protection locked="0"/>
    </xf>
    <xf numFmtId="0" fontId="0" fillId="0" borderId="27" xfId="0" applyBorder="1" applyAlignment="1" applyProtection="1">
      <alignment horizontal="center"/>
      <protection locked="0"/>
    </xf>
    <xf numFmtId="0" fontId="0" fillId="0" borderId="36" xfId="0" applyBorder="1" applyAlignment="1" applyProtection="1">
      <alignment horizontal="center"/>
      <protection locked="0"/>
    </xf>
    <xf numFmtId="0" fontId="2" fillId="0" borderId="15" xfId="0" applyFont="1" applyBorder="1" applyAlignment="1" applyProtection="1"/>
    <xf numFmtId="0" fontId="0" fillId="0" borderId="29" xfId="0" applyBorder="1" applyAlignment="1" applyProtection="1"/>
    <xf numFmtId="0" fontId="2" fillId="0" borderId="29" xfId="0" applyFont="1" applyBorder="1" applyAlignment="1" applyProtection="1">
      <alignment horizontal="center"/>
      <protection locked="0"/>
    </xf>
    <xf numFmtId="0" fontId="0" fillId="0" borderId="29" xfId="0" applyBorder="1" applyAlignment="1" applyProtection="1">
      <alignment horizontal="center"/>
      <protection locked="0"/>
    </xf>
    <xf numFmtId="0" fontId="0" fillId="0" borderId="37" xfId="0" applyBorder="1" applyAlignment="1" applyProtection="1">
      <alignment horizontal="center"/>
      <protection locked="0"/>
    </xf>
    <xf numFmtId="0" fontId="2" fillId="0" borderId="7"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0" fillId="0" borderId="11" xfId="0" applyBorder="1" applyAlignment="1" applyProtection="1">
      <alignment horizontal="left" vertical="center" wrapText="1"/>
    </xf>
    <xf numFmtId="2" fontId="2" fillId="0" borderId="15" xfId="0" applyNumberFormat="1" applyFont="1" applyBorder="1" applyAlignment="1" applyProtection="1">
      <alignment horizontal="center"/>
    </xf>
    <xf numFmtId="2" fontId="2" fillId="0" borderId="29" xfId="0" applyNumberFormat="1" applyFont="1" applyBorder="1" applyAlignment="1" applyProtection="1">
      <alignment horizontal="center"/>
    </xf>
    <xf numFmtId="0" fontId="2" fillId="0" borderId="29" xfId="0" applyFont="1" applyBorder="1" applyAlignment="1" applyProtection="1">
      <alignment horizontal="center"/>
    </xf>
    <xf numFmtId="0" fontId="2" fillId="0" borderId="37" xfId="0" applyFont="1" applyBorder="1" applyAlignment="1" applyProtection="1">
      <alignment horizontal="center"/>
    </xf>
    <xf numFmtId="2" fontId="2" fillId="0" borderId="14" xfId="0" applyNumberFormat="1" applyFont="1" applyBorder="1" applyAlignment="1" applyProtection="1">
      <alignment horizontal="center"/>
    </xf>
    <xf numFmtId="2" fontId="2" fillId="0" borderId="27" xfId="0" applyNumberFormat="1" applyFont="1" applyBorder="1" applyAlignment="1" applyProtection="1">
      <alignment horizontal="center"/>
    </xf>
    <xf numFmtId="0" fontId="2" fillId="0" borderId="27" xfId="0" applyFont="1" applyBorder="1" applyAlignment="1" applyProtection="1">
      <alignment horizontal="center"/>
    </xf>
    <xf numFmtId="0" fontId="2" fillId="0" borderId="36" xfId="0" applyFont="1" applyBorder="1" applyAlignment="1" applyProtection="1">
      <alignment horizontal="center"/>
    </xf>
    <xf numFmtId="2" fontId="2" fillId="0" borderId="18" xfId="0" applyNumberFormat="1" applyFont="1" applyBorder="1" applyAlignment="1" applyProtection="1">
      <alignment horizontal="center"/>
    </xf>
    <xf numFmtId="2" fontId="2" fillId="0" borderId="17" xfId="0" applyNumberFormat="1" applyFont="1" applyBorder="1" applyAlignment="1" applyProtection="1">
      <alignment horizontal="center"/>
    </xf>
    <xf numFmtId="0" fontId="2" fillId="0" borderId="17" xfId="0" applyFont="1" applyBorder="1" applyAlignment="1" applyProtection="1">
      <alignment horizontal="center"/>
    </xf>
    <xf numFmtId="0" fontId="2" fillId="0" borderId="38" xfId="0" applyFont="1" applyBorder="1" applyAlignment="1" applyProtection="1">
      <alignment horizontal="center"/>
    </xf>
    <xf numFmtId="0" fontId="3" fillId="0" borderId="39" xfId="0" applyFont="1" applyBorder="1" applyAlignment="1" applyProtection="1">
      <alignment horizontal="center"/>
    </xf>
    <xf numFmtId="0" fontId="3" fillId="0" borderId="30" xfId="0" applyFont="1" applyBorder="1" applyAlignment="1" applyProtection="1">
      <alignment horizontal="center"/>
    </xf>
    <xf numFmtId="0" fontId="2" fillId="0" borderId="34" xfId="0" applyFont="1" applyBorder="1" applyAlignment="1" applyProtection="1">
      <alignment horizontal="center"/>
    </xf>
    <xf numFmtId="0" fontId="2" fillId="0" borderId="2" xfId="0" applyFont="1" applyBorder="1" applyAlignment="1" applyProtection="1">
      <alignment horizontal="center"/>
    </xf>
    <xf numFmtId="0" fontId="2" fillId="0" borderId="43" xfId="0" applyFont="1" applyBorder="1" applyAlignment="1" applyProtection="1">
      <alignment horizontal="center"/>
    </xf>
    <xf numFmtId="2" fontId="0" fillId="0" borderId="29" xfId="0" applyNumberFormat="1" applyBorder="1" applyAlignment="1" applyProtection="1">
      <alignment horizontal="center"/>
    </xf>
    <xf numFmtId="2" fontId="0" fillId="0" borderId="37" xfId="0" applyNumberFormat="1" applyBorder="1" applyAlignment="1" applyProtection="1">
      <alignment horizontal="center"/>
    </xf>
    <xf numFmtId="2" fontId="2" fillId="0" borderId="25" xfId="0" applyNumberFormat="1" applyFont="1" applyBorder="1" applyAlignment="1" applyProtection="1">
      <alignment horizontal="center"/>
    </xf>
    <xf numFmtId="0" fontId="0" fillId="0" borderId="24" xfId="0" applyBorder="1" applyAlignment="1" applyProtection="1">
      <alignment horizontal="center"/>
    </xf>
    <xf numFmtId="0" fontId="0" fillId="0" borderId="35" xfId="0" applyBorder="1" applyAlignment="1" applyProtection="1">
      <alignment horizontal="center"/>
    </xf>
    <xf numFmtId="0" fontId="2" fillId="0" borderId="41" xfId="0" applyFont="1" applyBorder="1" applyAlignment="1" applyProtection="1">
      <alignment horizontal="center"/>
    </xf>
    <xf numFmtId="0" fontId="3" fillId="0" borderId="40" xfId="0" applyFont="1" applyBorder="1" applyAlignment="1" applyProtection="1">
      <alignment horizontal="center"/>
    </xf>
    <xf numFmtId="0" fontId="3" fillId="0" borderId="26" xfId="0" applyFont="1" applyBorder="1" applyAlignment="1" applyProtection="1">
      <alignment horizontal="center"/>
    </xf>
    <xf numFmtId="2" fontId="2" fillId="0" borderId="24" xfId="0" applyNumberFormat="1" applyFont="1" applyFill="1" applyBorder="1" applyAlignment="1" applyProtection="1">
      <alignment horizontal="right"/>
    </xf>
    <xf numFmtId="0" fontId="2" fillId="0" borderId="25" xfId="0" applyFont="1" applyBorder="1" applyAlignment="1" applyProtection="1">
      <alignment horizontal="center"/>
      <protection locked="0"/>
    </xf>
    <xf numFmtId="0" fontId="2" fillId="0" borderId="24" xfId="0" applyFont="1" applyBorder="1" applyAlignment="1" applyProtection="1">
      <alignment horizontal="center"/>
      <protection locked="0"/>
    </xf>
    <xf numFmtId="0" fontId="2" fillId="0" borderId="26" xfId="0" applyFont="1" applyBorder="1" applyAlignment="1" applyProtection="1">
      <alignment horizontal="center"/>
      <protection locked="0"/>
    </xf>
    <xf numFmtId="2" fontId="0" fillId="0" borderId="24" xfId="0" applyNumberFormat="1" applyBorder="1" applyAlignment="1" applyProtection="1">
      <alignment horizontal="center"/>
    </xf>
    <xf numFmtId="2" fontId="0" fillId="0" borderId="35" xfId="0" applyNumberFormat="1" applyBorder="1" applyAlignment="1" applyProtection="1">
      <alignment horizontal="center"/>
    </xf>
    <xf numFmtId="4" fontId="2" fillId="0" borderId="17" xfId="0" applyNumberFormat="1" applyFont="1" applyBorder="1" applyAlignment="1" applyProtection="1">
      <alignment horizontal="right"/>
    </xf>
    <xf numFmtId="1" fontId="17" fillId="0" borderId="17" xfId="0" applyNumberFormat="1" applyFont="1" applyBorder="1" applyAlignment="1" applyProtection="1">
      <alignment horizontal="right" vertical="center" wrapText="1"/>
      <protection locked="0"/>
    </xf>
    <xf numFmtId="0" fontId="0" fillId="0" borderId="17" xfId="0" applyBorder="1" applyAlignment="1" applyProtection="1">
      <alignment horizontal="right" vertical="center" wrapText="1"/>
      <protection locked="0"/>
    </xf>
    <xf numFmtId="0" fontId="17" fillId="0" borderId="18" xfId="0" applyFont="1" applyFill="1" applyBorder="1" applyAlignment="1" applyProtection="1">
      <alignment vertical="center" wrapText="1"/>
    </xf>
    <xf numFmtId="0" fontId="21" fillId="0" borderId="17" xfId="0" applyFont="1" applyFill="1" applyBorder="1" applyAlignment="1" applyProtection="1">
      <alignment vertical="center" wrapText="1"/>
    </xf>
    <xf numFmtId="2" fontId="2" fillId="0" borderId="14" xfId="0" applyNumberFormat="1" applyFont="1" applyFill="1" applyBorder="1" applyAlignment="1" applyProtection="1">
      <alignment horizontal="center"/>
    </xf>
    <xf numFmtId="2" fontId="0" fillId="0" borderId="27" xfId="0" applyNumberFormat="1" applyFill="1" applyBorder="1" applyAlignment="1" applyProtection="1">
      <alignment horizontal="center"/>
    </xf>
    <xf numFmtId="2" fontId="0" fillId="0" borderId="36" xfId="0" applyNumberFormat="1" applyFill="1" applyBorder="1" applyAlignment="1" applyProtection="1">
      <alignment horizontal="center"/>
    </xf>
    <xf numFmtId="2" fontId="2" fillId="0" borderId="15" xfId="0" applyNumberFormat="1" applyFont="1" applyFill="1" applyBorder="1" applyAlignment="1" applyProtection="1">
      <alignment horizontal="center" vertical="center"/>
    </xf>
    <xf numFmtId="2" fontId="2" fillId="0" borderId="29" xfId="0" applyNumberFormat="1" applyFont="1" applyFill="1" applyBorder="1" applyAlignment="1" applyProtection="1">
      <alignment horizontal="center" vertical="center"/>
    </xf>
    <xf numFmtId="2" fontId="2" fillId="0" borderId="37" xfId="0" applyNumberFormat="1" applyFont="1" applyFill="1" applyBorder="1" applyAlignment="1" applyProtection="1">
      <alignment horizontal="center" vertical="center"/>
    </xf>
    <xf numFmtId="0" fontId="3" fillId="0" borderId="2" xfId="0" applyFont="1" applyBorder="1" applyAlignment="1" applyProtection="1">
      <alignment horizontal="center" wrapText="1"/>
    </xf>
    <xf numFmtId="0" fontId="3" fillId="0" borderId="13" xfId="0" applyFont="1" applyBorder="1" applyAlignment="1" applyProtection="1">
      <alignment horizontal="center" wrapText="1"/>
    </xf>
    <xf numFmtId="0" fontId="1" fillId="0" borderId="17" xfId="0" applyFont="1" applyBorder="1" applyAlignment="1" applyProtection="1">
      <alignment vertical="center" wrapText="1"/>
      <protection locked="0"/>
    </xf>
    <xf numFmtId="0" fontId="1" fillId="0" borderId="38" xfId="0" applyFont="1" applyBorder="1" applyAlignment="1" applyProtection="1">
      <alignment vertical="center" wrapText="1"/>
      <protection locked="0"/>
    </xf>
    <xf numFmtId="0" fontId="2" fillId="0" borderId="7" xfId="0" applyFont="1" applyBorder="1" applyAlignment="1" applyProtection="1">
      <alignment vertical="center"/>
    </xf>
    <xf numFmtId="0" fontId="0" fillId="0" borderId="8" xfId="0" applyBorder="1" applyAlignment="1" applyProtection="1">
      <alignment vertical="center"/>
    </xf>
    <xf numFmtId="0" fontId="2" fillId="0" borderId="0" xfId="0" applyFont="1" applyAlignment="1" applyProtection="1">
      <alignment horizontal="justify" wrapText="1"/>
    </xf>
    <xf numFmtId="0" fontId="3" fillId="0" borderId="19" xfId="0" applyFont="1" applyBorder="1" applyAlignment="1" applyProtection="1">
      <alignment horizontal="center"/>
    </xf>
    <xf numFmtId="0" fontId="3" fillId="0" borderId="28" xfId="0" applyFont="1" applyBorder="1" applyAlignment="1" applyProtection="1">
      <alignment horizontal="center"/>
    </xf>
    <xf numFmtId="2" fontId="2" fillId="0" borderId="25" xfId="0" applyNumberFormat="1" applyFont="1" applyFill="1" applyBorder="1" applyAlignment="1" applyProtection="1">
      <alignment horizontal="center" vertical="center"/>
    </xf>
    <xf numFmtId="2" fontId="2" fillId="0" borderId="24" xfId="0" applyNumberFormat="1" applyFont="1" applyFill="1" applyBorder="1" applyAlignment="1" applyProtection="1">
      <alignment horizontal="center" vertical="center"/>
    </xf>
    <xf numFmtId="0" fontId="2" fillId="0" borderId="24" xfId="0" applyFont="1" applyFill="1" applyBorder="1" applyAlignment="1" applyProtection="1">
      <alignment horizontal="center" vertical="center"/>
    </xf>
    <xf numFmtId="0" fontId="2" fillId="0" borderId="35" xfId="0" applyFont="1" applyFill="1" applyBorder="1" applyAlignment="1" applyProtection="1">
      <alignment horizontal="center" vertical="center"/>
    </xf>
    <xf numFmtId="0" fontId="2" fillId="0" borderId="24" xfId="0" applyFont="1" applyBorder="1" applyAlignment="1" applyProtection="1">
      <alignment horizontal="left" vertical="center" wrapText="1"/>
      <protection locked="0"/>
    </xf>
    <xf numFmtId="0" fontId="0" fillId="0" borderId="26" xfId="0" applyBorder="1" applyAlignment="1" applyProtection="1">
      <alignment vertical="center" wrapText="1"/>
      <protection locked="0"/>
    </xf>
    <xf numFmtId="0" fontId="2" fillId="0" borderId="27" xfId="0" applyFont="1" applyBorder="1" applyAlignment="1" applyProtection="1">
      <alignment horizontal="left" wrapText="1"/>
    </xf>
    <xf numFmtId="0" fontId="0" fillId="0" borderId="27" xfId="0" applyBorder="1" applyAlignment="1">
      <alignment horizontal="left" wrapText="1"/>
    </xf>
    <xf numFmtId="0" fontId="0" fillId="0" borderId="28" xfId="0" applyBorder="1" applyAlignment="1">
      <alignment horizontal="left" wrapText="1"/>
    </xf>
    <xf numFmtId="0" fontId="17" fillId="0" borderId="29" xfId="0" applyFont="1" applyBorder="1" applyAlignment="1" applyProtection="1">
      <alignment horizontal="left" vertical="center" wrapText="1"/>
    </xf>
    <xf numFmtId="0" fontId="17" fillId="0" borderId="21" xfId="0" applyFont="1" applyBorder="1" applyAlignment="1" applyProtection="1">
      <alignment horizontal="left" vertical="center" wrapText="1"/>
    </xf>
    <xf numFmtId="0" fontId="3" fillId="0" borderId="20" xfId="0" applyFont="1" applyBorder="1" applyAlignment="1" applyProtection="1">
      <alignment horizontal="center"/>
    </xf>
    <xf numFmtId="0" fontId="3" fillId="0" borderId="21" xfId="0" applyFont="1" applyBorder="1" applyAlignment="1" applyProtection="1">
      <alignment horizontal="center"/>
    </xf>
    <xf numFmtId="0" fontId="3" fillId="0" borderId="24" xfId="0" applyFont="1" applyBorder="1" applyAlignment="1" applyProtection="1">
      <alignment horizontal="center"/>
    </xf>
    <xf numFmtId="0" fontId="3" fillId="0" borderId="40" xfId="0" applyFont="1" applyBorder="1" applyAlignment="1" applyProtection="1">
      <alignment horizontal="center" vertical="center"/>
    </xf>
    <xf numFmtId="0" fontId="3" fillId="0" borderId="24" xfId="0" applyFont="1" applyBorder="1" applyAlignment="1" applyProtection="1">
      <alignment horizontal="center" vertical="center"/>
    </xf>
    <xf numFmtId="0" fontId="2" fillId="0" borderId="25" xfId="0" applyFont="1" applyBorder="1" applyAlignment="1" applyProtection="1">
      <alignment horizontal="right"/>
      <protection locked="0"/>
    </xf>
    <xf numFmtId="0" fontId="2" fillId="0" borderId="24" xfId="0" applyFont="1" applyBorder="1" applyAlignment="1" applyProtection="1">
      <alignment horizontal="right"/>
      <protection locked="0"/>
    </xf>
    <xf numFmtId="0" fontId="3" fillId="0" borderId="20" xfId="0" applyFont="1" applyBorder="1" applyAlignment="1" applyProtection="1">
      <alignment horizontal="center" vertical="center"/>
    </xf>
    <xf numFmtId="0" fontId="3" fillId="0" borderId="21" xfId="0" applyFont="1" applyBorder="1" applyAlignment="1" applyProtection="1">
      <alignment horizontal="center" vertical="center"/>
    </xf>
    <xf numFmtId="2" fontId="2" fillId="0" borderId="18" xfId="0" applyNumberFormat="1" applyFont="1" applyFill="1" applyBorder="1" applyAlignment="1" applyProtection="1">
      <alignment horizontal="center" vertical="center"/>
    </xf>
    <xf numFmtId="2" fontId="2" fillId="0" borderId="17" xfId="0" applyNumberFormat="1" applyFont="1" applyFill="1" applyBorder="1" applyAlignment="1" applyProtection="1">
      <alignment horizontal="center" vertical="center"/>
    </xf>
    <xf numFmtId="2" fontId="2" fillId="0" borderId="38" xfId="0" applyNumberFormat="1" applyFont="1" applyFill="1" applyBorder="1" applyAlignment="1" applyProtection="1">
      <alignment horizontal="center" vertical="center"/>
    </xf>
    <xf numFmtId="1" fontId="0" fillId="0" borderId="27" xfId="0" applyNumberFormat="1" applyBorder="1" applyAlignment="1" applyProtection="1">
      <alignment horizontal="right" wrapText="1"/>
      <protection locked="0"/>
    </xf>
    <xf numFmtId="0" fontId="0" fillId="0" borderId="27" xfId="0" applyBorder="1" applyAlignment="1" applyProtection="1">
      <alignment horizontal="right" wrapText="1"/>
      <protection locked="0"/>
    </xf>
    <xf numFmtId="1" fontId="17" fillId="0" borderId="29" xfId="0" applyNumberFormat="1" applyFont="1" applyBorder="1" applyAlignment="1" applyProtection="1">
      <alignment horizontal="right" vertical="center" wrapText="1"/>
      <protection locked="0"/>
    </xf>
    <xf numFmtId="0" fontId="0" fillId="0" borderId="29" xfId="0" applyBorder="1" applyAlignment="1" applyProtection="1">
      <alignment horizontal="right" vertical="center" wrapText="1"/>
      <protection locked="0"/>
    </xf>
    <xf numFmtId="2" fontId="2" fillId="0" borderId="29" xfId="0" applyNumberFormat="1" applyFont="1" applyFill="1" applyBorder="1" applyAlignment="1" applyProtection="1">
      <alignment horizontal="right"/>
    </xf>
    <xf numFmtId="0" fontId="3" fillId="0" borderId="39" xfId="0" applyFont="1" applyBorder="1" applyAlignment="1" applyProtection="1">
      <alignment horizontal="center" vertical="center"/>
    </xf>
    <xf numFmtId="0" fontId="3" fillId="0" borderId="30" xfId="0" applyFont="1" applyBorder="1" applyAlignment="1" applyProtection="1">
      <alignment horizontal="center" vertical="center"/>
    </xf>
    <xf numFmtId="0" fontId="2" fillId="0" borderId="16"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33" xfId="0" applyFont="1" applyBorder="1" applyAlignment="1" applyProtection="1">
      <alignment horizontal="center"/>
      <protection locked="0"/>
    </xf>
    <xf numFmtId="0" fontId="3" fillId="0" borderId="32" xfId="0" applyFont="1" applyBorder="1" applyAlignment="1" applyProtection="1">
      <alignment horizontal="center"/>
    </xf>
    <xf numFmtId="0" fontId="2" fillId="0" borderId="15" xfId="0" applyFont="1" applyBorder="1" applyAlignment="1" applyProtection="1">
      <alignment vertical="center" wrapText="1"/>
      <protection locked="0"/>
    </xf>
    <xf numFmtId="0" fontId="0" fillId="0" borderId="29" xfId="0" applyBorder="1" applyAlignment="1" applyProtection="1">
      <alignment vertical="center" wrapText="1"/>
      <protection locked="0"/>
    </xf>
    <xf numFmtId="0" fontId="3" fillId="0" borderId="6" xfId="0" applyFont="1" applyBorder="1" applyAlignment="1" applyProtection="1">
      <alignment horizontal="center"/>
    </xf>
    <xf numFmtId="0" fontId="3" fillId="0" borderId="33" xfId="0" applyFont="1" applyBorder="1" applyAlignment="1" applyProtection="1">
      <alignment horizontal="center"/>
    </xf>
    <xf numFmtId="0" fontId="17" fillId="0" borderId="17" xfId="0" applyFont="1" applyBorder="1" applyAlignment="1" applyProtection="1">
      <alignment horizontal="left" vertical="center" wrapText="1"/>
    </xf>
    <xf numFmtId="0" fontId="17" fillId="0" borderId="30" xfId="0" applyFont="1" applyBorder="1" applyAlignment="1" applyProtection="1">
      <alignment horizontal="left" vertical="center" wrapText="1"/>
    </xf>
    <xf numFmtId="0" fontId="2" fillId="0" borderId="15" xfId="0" applyFont="1" applyBorder="1" applyAlignment="1" applyProtection="1">
      <alignment horizontal="center"/>
      <protection locked="0"/>
    </xf>
    <xf numFmtId="0" fontId="2" fillId="0" borderId="21" xfId="0" applyFont="1" applyBorder="1" applyAlignment="1" applyProtection="1">
      <alignment horizontal="center"/>
      <protection locked="0"/>
    </xf>
    <xf numFmtId="0" fontId="3" fillId="0" borderId="22" xfId="0" applyFont="1" applyBorder="1" applyAlignment="1" applyProtection="1">
      <alignment horizontal="center" vertical="center" wrapText="1"/>
    </xf>
    <xf numFmtId="0" fontId="23" fillId="0" borderId="8" xfId="0" applyFont="1" applyBorder="1" applyAlignment="1" applyProtection="1">
      <alignment horizontal="center" vertical="center" wrapText="1"/>
    </xf>
    <xf numFmtId="0" fontId="23" fillId="0" borderId="9" xfId="0" applyFont="1" applyBorder="1" applyAlignment="1" applyProtection="1">
      <alignment horizontal="center" vertical="center" wrapText="1"/>
    </xf>
    <xf numFmtId="0" fontId="23" fillId="0" borderId="23" xfId="0" applyFont="1" applyBorder="1" applyAlignment="1" applyProtection="1">
      <alignment horizontal="center" vertical="center" wrapText="1"/>
    </xf>
    <xf numFmtId="0" fontId="23" fillId="0" borderId="0" xfId="0" applyFont="1" applyAlignment="1" applyProtection="1">
      <alignment horizontal="center" vertical="center" wrapText="1"/>
    </xf>
    <xf numFmtId="0" fontId="23" fillId="0" borderId="32" xfId="0" applyFont="1" applyBorder="1" applyAlignment="1" applyProtection="1">
      <alignment horizontal="center" vertical="center" wrapText="1"/>
    </xf>
    <xf numFmtId="0" fontId="23" fillId="0" borderId="16" xfId="0" applyFont="1" applyBorder="1" applyAlignment="1" applyProtection="1">
      <alignment horizontal="center" vertical="center" wrapText="1"/>
    </xf>
    <xf numFmtId="0" fontId="23" fillId="0" borderId="11" xfId="0" applyFont="1" applyBorder="1" applyAlignment="1" applyProtection="1">
      <alignment horizontal="center" vertical="center" wrapText="1"/>
    </xf>
    <xf numFmtId="0" fontId="23" fillId="0" borderId="33" xfId="0" applyFont="1" applyBorder="1" applyAlignment="1" applyProtection="1">
      <alignment horizontal="center" vertical="center" wrapText="1"/>
    </xf>
    <xf numFmtId="0" fontId="2" fillId="0" borderId="15" xfId="0" applyFont="1" applyBorder="1" applyAlignment="1" applyProtection="1">
      <alignment vertical="center" wrapText="1"/>
    </xf>
    <xf numFmtId="0" fontId="0" fillId="0" borderId="29" xfId="0" applyBorder="1" applyAlignment="1">
      <alignment vertical="center" wrapText="1"/>
    </xf>
    <xf numFmtId="4" fontId="2" fillId="0" borderId="11" xfId="0" applyNumberFormat="1" applyFont="1" applyBorder="1" applyAlignment="1" applyProtection="1">
      <alignment horizontal="right"/>
    </xf>
    <xf numFmtId="0" fontId="3" fillId="0" borderId="22" xfId="0" applyFont="1" applyBorder="1" applyAlignment="1" applyProtection="1">
      <alignment horizontal="center"/>
    </xf>
    <xf numFmtId="0" fontId="3" fillId="0" borderId="8" xfId="0" applyFont="1" applyBorder="1" applyAlignment="1" applyProtection="1">
      <alignment horizontal="center"/>
    </xf>
    <xf numFmtId="0" fontId="3" fillId="0" borderId="10" xfId="0" applyFont="1" applyBorder="1" applyAlignment="1" applyProtection="1">
      <alignment horizontal="center"/>
    </xf>
    <xf numFmtId="2" fontId="2" fillId="0" borderId="16" xfId="0" applyNumberFormat="1" applyFont="1" applyBorder="1" applyAlignment="1" applyProtection="1">
      <alignment horizontal="center"/>
    </xf>
    <xf numFmtId="2" fontId="0" fillId="0" borderId="11" xfId="0" applyNumberFormat="1" applyBorder="1" applyAlignment="1" applyProtection="1">
      <alignment horizontal="center"/>
    </xf>
    <xf numFmtId="2" fontId="0" fillId="0" borderId="12" xfId="0" applyNumberFormat="1" applyBorder="1" applyAlignment="1" applyProtection="1">
      <alignment horizontal="center"/>
    </xf>
    <xf numFmtId="4" fontId="2" fillId="0" borderId="29" xfId="0" applyNumberFormat="1" applyFont="1" applyBorder="1" applyAlignment="1" applyProtection="1">
      <alignment horizontal="right"/>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wmf"/><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absolute">
    <xdr:from>
      <xdr:col>16</xdr:col>
      <xdr:colOff>4269</xdr:colOff>
      <xdr:row>7</xdr:row>
      <xdr:rowOff>0</xdr:rowOff>
    </xdr:from>
    <xdr:to>
      <xdr:col>23</xdr:col>
      <xdr:colOff>60960</xdr:colOff>
      <xdr:row>9</xdr:row>
      <xdr:rowOff>30480</xdr:rowOff>
    </xdr:to>
    <xdr:pic>
      <xdr:nvPicPr>
        <xdr:cNvPr id="2417" name="Picture 7" descr="Alta_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5060" y="1112520"/>
          <a:ext cx="110109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xmlns:mc="http://schemas.openxmlformats.org/markup-compatibility/2006" val="FFFFFF" mc:Ignorable="a14" a14:legacySpreadsheetColorIndex="9"/>
              </a:solidFill>
              <a:miter lim="800000"/>
              <a:headEnd/>
              <a:tailEnd/>
            </a14:hiddenLine>
          </a:ext>
        </a:extLst>
      </xdr:spPr>
    </xdr:pic>
    <xdr:clientData/>
  </xdr:twoCellAnchor>
  <xdr:twoCellAnchor editAs="absolute">
    <xdr:from>
      <xdr:col>27</xdr:col>
      <xdr:colOff>129540</xdr:colOff>
      <xdr:row>12</xdr:row>
      <xdr:rowOff>45720</xdr:rowOff>
    </xdr:from>
    <xdr:to>
      <xdr:col>34</xdr:col>
      <xdr:colOff>80010</xdr:colOff>
      <xdr:row>13</xdr:row>
      <xdr:rowOff>114300</xdr:rowOff>
    </xdr:to>
    <xdr:pic>
      <xdr:nvPicPr>
        <xdr:cNvPr id="2418" name="Picture 8" descr="BT1_b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49090" y="2061210"/>
          <a:ext cx="9906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36</xdr:col>
          <xdr:colOff>38100</xdr:colOff>
          <xdr:row>52</xdr:row>
          <xdr:rowOff>31750</xdr:rowOff>
        </xdr:from>
        <xdr:to>
          <xdr:col>38</xdr:col>
          <xdr:colOff>22225</xdr:colOff>
          <xdr:row>53</xdr:row>
          <xdr:rowOff>38100</xdr:rowOff>
        </xdr:to>
        <xdr:sp macro="" textlink="">
          <xdr:nvSpPr>
            <xdr:cNvPr id="2326" name="Check Box 278" hidden="1">
              <a:extLst>
                <a:ext uri="{63B3BB69-23CF-44E3-9099-C40C66FF867C}">
                  <a14:compatExt spid="_x0000_s2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lv-LV"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22225</xdr:colOff>
          <xdr:row>52</xdr:row>
          <xdr:rowOff>31750</xdr:rowOff>
        </xdr:from>
        <xdr:to>
          <xdr:col>40</xdr:col>
          <xdr:colOff>152400</xdr:colOff>
          <xdr:row>53</xdr:row>
          <xdr:rowOff>38100</xdr:rowOff>
        </xdr:to>
        <xdr:sp macro="" textlink="">
          <xdr:nvSpPr>
            <xdr:cNvPr id="2327" name="Check Box 279" hidden="1">
              <a:extLst>
                <a:ext uri="{63B3BB69-23CF-44E3-9099-C40C66FF867C}">
                  <a14:compatExt spid="_x0000_s2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lv-LV" sz="800" b="0" i="0" u="none" strike="noStrike" baseline="0">
                  <a:solidFill>
                    <a:srgbClr val="000000"/>
                  </a:solidFill>
                  <a:latin typeface="Segoe UI"/>
                  <a:cs typeface="Segoe UI"/>
                </a:rPr>
                <a:t>No</a:t>
              </a:r>
            </a:p>
          </xdr:txBody>
        </xdr:sp>
        <xdr:clientData/>
      </xdr:twoCellAnchor>
    </mc:Choice>
    <mc:Fallback/>
  </mc:AlternateContent>
  <xdr:twoCellAnchor editAs="absolute">
    <xdr:from>
      <xdr:col>37</xdr:col>
      <xdr:colOff>2</xdr:colOff>
      <xdr:row>12</xdr:row>
      <xdr:rowOff>33337</xdr:rowOff>
    </xdr:from>
    <xdr:to>
      <xdr:col>41</xdr:col>
      <xdr:colOff>17081</xdr:colOff>
      <xdr:row>15</xdr:row>
      <xdr:rowOff>112000</xdr:rowOff>
    </xdr:to>
    <xdr:pic>
      <xdr:nvPicPr>
        <xdr:cNvPr id="10" name="Picture 32" descr="saul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7643" t="7388" r="5562" b="9190"/>
        <a:stretch>
          <a:fillRect/>
        </a:stretch>
      </xdr:blipFill>
      <xdr:spPr bwMode="auto">
        <a:xfrm>
          <a:off x="5295902" y="2066925"/>
          <a:ext cx="588579" cy="55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24086</xdr:colOff>
      <xdr:row>0</xdr:row>
      <xdr:rowOff>0</xdr:rowOff>
    </xdr:from>
    <xdr:to>
      <xdr:col>21</xdr:col>
      <xdr:colOff>65792</xdr:colOff>
      <xdr:row>5</xdr:row>
      <xdr:rowOff>146192</xdr:rowOff>
    </xdr:to>
    <xdr:pic>
      <xdr:nvPicPr>
        <xdr:cNvPr id="2" name="Picture 1"/>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93" y="0"/>
          <a:ext cx="2984602" cy="9125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balttour.lv/"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O60"/>
  <sheetViews>
    <sheetView showGridLines="0" showZeros="0" tabSelected="1" topLeftCell="A39" zoomScale="145" zoomScaleNormal="145" workbookViewId="0">
      <selection activeCell="AF39" sqref="AF39:AJ39"/>
    </sheetView>
  </sheetViews>
  <sheetFormatPr defaultColWidth="0" defaultRowHeight="0" customHeight="1" zeroHeight="1" x14ac:dyDescent="0.6"/>
  <cols>
    <col min="1" max="14" width="2.08984375" style="1" customWidth="1"/>
    <col min="15" max="15" width="2.2265625" style="1" customWidth="1"/>
    <col min="16" max="41" width="2.08984375" style="1" customWidth="1"/>
    <col min="42" max="42" width="1.2265625" style="1" customWidth="1"/>
    <col min="43" max="16384" width="0" style="1" hidden="1"/>
  </cols>
  <sheetData>
    <row r="1" spans="1:41" ht="12" customHeight="1" x14ac:dyDescent="0.6">
      <c r="Y1" s="121" t="s">
        <v>86</v>
      </c>
      <c r="Z1" s="122"/>
      <c r="AA1" s="122"/>
      <c r="AB1" s="122"/>
      <c r="AC1" s="122"/>
      <c r="AD1" s="122"/>
      <c r="AE1" s="122"/>
      <c r="AF1" s="122"/>
      <c r="AG1" s="122"/>
      <c r="AH1" s="122"/>
      <c r="AI1" s="122"/>
      <c r="AJ1" s="122"/>
      <c r="AK1" s="122"/>
      <c r="AL1" s="122"/>
      <c r="AM1" s="122"/>
      <c r="AN1" s="122"/>
      <c r="AO1" s="122"/>
    </row>
    <row r="2" spans="1:41" ht="12" customHeight="1" x14ac:dyDescent="0.6">
      <c r="Y2" s="123"/>
      <c r="Z2" s="122"/>
      <c r="AA2" s="122"/>
      <c r="AB2" s="122"/>
      <c r="AC2" s="122"/>
      <c r="AD2" s="122"/>
      <c r="AE2" s="122"/>
      <c r="AF2" s="122"/>
      <c r="AG2" s="122"/>
      <c r="AH2" s="122"/>
      <c r="AI2" s="122"/>
      <c r="AJ2" s="122"/>
      <c r="AK2" s="122"/>
      <c r="AL2" s="122"/>
      <c r="AM2" s="122"/>
      <c r="AN2" s="122"/>
      <c r="AO2" s="122"/>
    </row>
    <row r="3" spans="1:41" ht="12" customHeight="1" thickBot="1" x14ac:dyDescent="0.75">
      <c r="Y3" s="124"/>
      <c r="Z3" s="124"/>
      <c r="AA3" s="124"/>
      <c r="AB3" s="124"/>
      <c r="AC3" s="124"/>
      <c r="AD3" s="124"/>
      <c r="AE3" s="124"/>
      <c r="AF3" s="124"/>
      <c r="AG3" s="124"/>
      <c r="AH3" s="124"/>
      <c r="AI3" s="124"/>
      <c r="AJ3" s="124"/>
      <c r="AK3" s="124"/>
      <c r="AL3" s="124"/>
      <c r="AM3" s="124"/>
      <c r="AN3" s="124"/>
      <c r="AO3" s="124"/>
    </row>
    <row r="4" spans="1:41" ht="12" customHeight="1" x14ac:dyDescent="0.8">
      <c r="X4" s="7"/>
      <c r="Y4" s="2"/>
      <c r="Z4" s="3"/>
      <c r="AA4" s="3"/>
      <c r="AB4" s="3"/>
      <c r="AC4" s="3"/>
      <c r="AD4" s="3"/>
      <c r="AE4" s="3"/>
      <c r="AF4" s="3"/>
      <c r="AG4" s="3"/>
      <c r="AH4" s="3"/>
      <c r="AI4" s="3"/>
      <c r="AJ4" s="3"/>
      <c r="AK4" s="3"/>
      <c r="AL4" s="3"/>
      <c r="AM4" s="3"/>
      <c r="AN4" s="3"/>
      <c r="AO4" s="4" t="s">
        <v>9</v>
      </c>
    </row>
    <row r="5" spans="1:41" ht="12" customHeight="1" x14ac:dyDescent="0.6">
      <c r="Y5" s="5"/>
      <c r="Z5" s="6"/>
      <c r="AA5" s="125"/>
      <c r="AB5" s="119"/>
      <c r="AC5" s="119"/>
      <c r="AD5" s="119"/>
      <c r="AE5" s="119"/>
      <c r="AF5" s="126"/>
      <c r="AG5" s="35"/>
      <c r="AH5" s="6"/>
      <c r="AI5" s="6"/>
      <c r="AJ5" s="6"/>
      <c r="AK5" s="125"/>
      <c r="AL5" s="119"/>
      <c r="AM5" s="119"/>
      <c r="AN5" s="119"/>
      <c r="AO5" s="120"/>
    </row>
    <row r="6" spans="1:41" ht="12" customHeight="1" x14ac:dyDescent="0.6">
      <c r="R6" s="151"/>
      <c r="S6" s="156"/>
      <c r="T6" s="156"/>
      <c r="U6" s="156"/>
      <c r="V6" s="156"/>
      <c r="W6" s="156"/>
      <c r="X6" s="157"/>
      <c r="Y6" s="154" t="s">
        <v>10</v>
      </c>
      <c r="Z6" s="155"/>
      <c r="AA6" s="127"/>
      <c r="AB6" s="127"/>
      <c r="AC6" s="127"/>
      <c r="AD6" s="127"/>
      <c r="AE6" s="127"/>
      <c r="AF6" s="128"/>
      <c r="AG6" s="29" t="s">
        <v>11</v>
      </c>
      <c r="AH6" s="13"/>
      <c r="AI6" s="13"/>
      <c r="AJ6" s="13"/>
      <c r="AK6" s="127"/>
      <c r="AL6" s="127"/>
      <c r="AM6" s="127"/>
      <c r="AN6" s="127"/>
      <c r="AO6" s="131"/>
    </row>
    <row r="7" spans="1:41" ht="16" x14ac:dyDescent="0.8">
      <c r="A7" s="1" t="s">
        <v>16</v>
      </c>
      <c r="D7" s="11" t="s">
        <v>87</v>
      </c>
      <c r="R7" s="151" t="s">
        <v>3</v>
      </c>
      <c r="S7" s="152"/>
      <c r="T7" s="152"/>
      <c r="U7" s="152"/>
      <c r="V7" s="152"/>
      <c r="W7" s="152"/>
      <c r="X7" s="153"/>
      <c r="Y7" s="8"/>
      <c r="Z7" s="9"/>
      <c r="AA7" s="9"/>
      <c r="AB7" s="129"/>
      <c r="AC7" s="117"/>
      <c r="AD7" s="117"/>
      <c r="AE7" s="117"/>
      <c r="AF7" s="130"/>
      <c r="AG7" s="9"/>
      <c r="AH7" s="9"/>
      <c r="AI7" s="9"/>
      <c r="AJ7" s="132">
        <f>SUM(AF35:AJ35)</f>
        <v>0</v>
      </c>
      <c r="AK7" s="117"/>
      <c r="AL7" s="117"/>
      <c r="AM7" s="117"/>
      <c r="AN7" s="9"/>
      <c r="AO7" s="10"/>
    </row>
    <row r="8" spans="1:41" ht="16" x14ac:dyDescent="0.8">
      <c r="A8" s="1" t="s">
        <v>17</v>
      </c>
      <c r="D8" s="12" t="s">
        <v>18</v>
      </c>
      <c r="Y8" s="154" t="s">
        <v>12</v>
      </c>
      <c r="Z8" s="155"/>
      <c r="AA8" s="155"/>
      <c r="AB8" s="127"/>
      <c r="AC8" s="127"/>
      <c r="AD8" s="127"/>
      <c r="AE8" s="127"/>
      <c r="AF8" s="128"/>
      <c r="AG8" s="13" t="s">
        <v>13</v>
      </c>
      <c r="AH8" s="13"/>
      <c r="AI8" s="13"/>
      <c r="AJ8" s="127"/>
      <c r="AK8" s="127"/>
      <c r="AL8" s="127"/>
      <c r="AM8" s="127"/>
      <c r="AN8" s="13" t="s">
        <v>1</v>
      </c>
      <c r="AO8" s="14"/>
    </row>
    <row r="9" spans="1:41" s="12" customFormat="1" ht="16" x14ac:dyDescent="0.8">
      <c r="D9" s="12" t="s">
        <v>19</v>
      </c>
      <c r="Y9" s="15"/>
      <c r="Z9" s="16"/>
      <c r="AA9" s="16"/>
      <c r="AB9" s="116"/>
      <c r="AC9" s="117"/>
      <c r="AD9" s="117"/>
      <c r="AE9" s="117"/>
      <c r="AF9" s="117"/>
      <c r="AG9" s="117"/>
      <c r="AH9" s="117"/>
      <c r="AI9" s="117"/>
      <c r="AJ9" s="117"/>
      <c r="AK9" s="117"/>
      <c r="AL9" s="117"/>
      <c r="AM9" s="117"/>
      <c r="AN9" s="117"/>
      <c r="AO9" s="118"/>
    </row>
    <row r="10" spans="1:41" ht="12" customHeight="1" x14ac:dyDescent="0.6">
      <c r="A10" s="1" t="s">
        <v>20</v>
      </c>
      <c r="D10" s="1" t="s">
        <v>21</v>
      </c>
      <c r="Y10" s="5" t="s">
        <v>14</v>
      </c>
      <c r="Z10" s="6"/>
      <c r="AA10" s="6"/>
      <c r="AB10" s="119"/>
      <c r="AC10" s="119"/>
      <c r="AD10" s="119"/>
      <c r="AE10" s="119"/>
      <c r="AF10" s="119"/>
      <c r="AG10" s="119"/>
      <c r="AH10" s="119"/>
      <c r="AI10" s="119"/>
      <c r="AJ10" s="119"/>
      <c r="AK10" s="119"/>
      <c r="AL10" s="119"/>
      <c r="AM10" s="119"/>
      <c r="AN10" s="119"/>
      <c r="AO10" s="120"/>
    </row>
    <row r="11" spans="1:41" ht="15.45" customHeight="1" x14ac:dyDescent="0.7">
      <c r="A11" s="191" t="s">
        <v>22</v>
      </c>
      <c r="B11" s="191"/>
      <c r="C11" s="191"/>
      <c r="D11" s="191"/>
      <c r="E11" s="191"/>
      <c r="F11" s="191"/>
      <c r="G11" s="191"/>
      <c r="H11" s="191"/>
      <c r="I11" s="191"/>
      <c r="J11" s="191"/>
      <c r="K11" s="191"/>
      <c r="L11" s="191"/>
      <c r="M11" s="191"/>
      <c r="N11" s="191"/>
      <c r="O11" s="191"/>
      <c r="P11" s="191"/>
      <c r="Q11" s="191"/>
      <c r="R11" s="191"/>
      <c r="S11" s="191"/>
      <c r="T11" s="191"/>
      <c r="U11" s="191"/>
      <c r="V11" s="191"/>
      <c r="W11" s="191"/>
      <c r="X11" s="191"/>
      <c r="Y11" s="179" t="s">
        <v>80</v>
      </c>
      <c r="Z11" s="180"/>
      <c r="AA11" s="180"/>
      <c r="AB11" s="180"/>
      <c r="AC11" s="180"/>
      <c r="AD11" s="180"/>
      <c r="AE11" s="180"/>
      <c r="AF11" s="180"/>
      <c r="AG11" s="180"/>
      <c r="AH11" s="180"/>
      <c r="AI11" s="180"/>
      <c r="AJ11" s="180"/>
      <c r="AK11" s="180"/>
      <c r="AL11" s="180"/>
      <c r="AM11" s="17"/>
      <c r="AN11" s="6"/>
      <c r="AO11" s="18" t="s">
        <v>15</v>
      </c>
    </row>
    <row r="12" spans="1:41" ht="13.75" thickBot="1" x14ac:dyDescent="0.75">
      <c r="A12" s="191"/>
      <c r="B12" s="191"/>
      <c r="C12" s="191"/>
      <c r="D12" s="191"/>
      <c r="E12" s="191"/>
      <c r="F12" s="191"/>
      <c r="G12" s="191"/>
      <c r="H12" s="191"/>
      <c r="I12" s="191"/>
      <c r="J12" s="191"/>
      <c r="K12" s="191"/>
      <c r="L12" s="191"/>
      <c r="M12" s="191"/>
      <c r="N12" s="191"/>
      <c r="O12" s="191"/>
      <c r="P12" s="191"/>
      <c r="Q12" s="191"/>
      <c r="R12" s="191"/>
      <c r="S12" s="191"/>
      <c r="T12" s="191"/>
      <c r="U12" s="191"/>
      <c r="V12" s="191"/>
      <c r="W12" s="191"/>
      <c r="X12" s="191"/>
      <c r="Y12" s="181" t="s">
        <v>81</v>
      </c>
      <c r="Z12" s="182"/>
      <c r="AA12" s="182"/>
      <c r="AB12" s="182"/>
      <c r="AC12" s="182"/>
      <c r="AD12" s="182"/>
      <c r="AE12" s="182"/>
      <c r="AF12" s="182"/>
      <c r="AG12" s="182"/>
      <c r="AH12" s="182"/>
      <c r="AI12" s="182"/>
      <c r="AJ12" s="182"/>
      <c r="AK12" s="182"/>
      <c r="AL12" s="182"/>
      <c r="AM12" s="182"/>
      <c r="AN12" s="182"/>
      <c r="AO12" s="183"/>
    </row>
    <row r="13" spans="1:41" ht="11" x14ac:dyDescent="0.6">
      <c r="A13" s="20" t="s">
        <v>88</v>
      </c>
      <c r="Y13" s="21"/>
      <c r="Z13" s="6"/>
      <c r="AA13" s="6"/>
      <c r="AB13" s="6"/>
      <c r="AC13" s="6"/>
      <c r="AD13" s="6"/>
      <c r="AE13" s="6"/>
      <c r="AF13" s="6"/>
      <c r="AG13" s="6"/>
      <c r="AH13" s="6"/>
      <c r="AI13" s="6"/>
      <c r="AJ13" s="6"/>
      <c r="AK13" s="6"/>
      <c r="AL13" s="6"/>
      <c r="AM13" s="6"/>
      <c r="AN13" s="6"/>
      <c r="AO13" s="21"/>
    </row>
    <row r="14" spans="1:41" s="22" customFormat="1" ht="16" x14ac:dyDescent="0.8">
      <c r="A14" s="12" t="s">
        <v>23</v>
      </c>
      <c r="F14" s="12"/>
      <c r="Y14" s="24"/>
      <c r="Z14" s="23"/>
      <c r="AA14" s="23"/>
      <c r="AB14" s="23"/>
      <c r="AC14" s="23"/>
      <c r="AD14" s="23"/>
      <c r="AE14" s="23"/>
      <c r="AF14" s="23"/>
      <c r="AG14" s="23"/>
      <c r="AH14" s="23"/>
      <c r="AI14" s="23"/>
      <c r="AJ14" s="23"/>
      <c r="AK14" s="23"/>
      <c r="AL14" s="23"/>
      <c r="AM14" s="23"/>
      <c r="AN14" s="23"/>
      <c r="AO14" s="23"/>
    </row>
    <row r="15" spans="1:41" ht="12" customHeight="1" x14ac:dyDescent="0.6">
      <c r="A15" s="1" t="s">
        <v>25</v>
      </c>
      <c r="Y15" s="24" t="s">
        <v>24</v>
      </c>
      <c r="AC15" s="24"/>
      <c r="AM15" s="25"/>
    </row>
    <row r="16" spans="1:41" ht="12" customHeight="1" x14ac:dyDescent="0.6">
      <c r="A16" s="1" t="s">
        <v>26</v>
      </c>
      <c r="Y16" s="24" t="s">
        <v>4</v>
      </c>
    </row>
    <row r="17" spans="1:41" ht="18.45" customHeight="1" thickBot="1" x14ac:dyDescent="0.95">
      <c r="A17" s="12" t="s">
        <v>27</v>
      </c>
      <c r="AO17" s="26" t="s">
        <v>89</v>
      </c>
    </row>
    <row r="18" spans="1:41" ht="12" customHeight="1" x14ac:dyDescent="0.6">
      <c r="A18" s="27" t="s">
        <v>28</v>
      </c>
      <c r="B18" s="21"/>
      <c r="C18" s="21"/>
      <c r="D18" s="21"/>
      <c r="E18" s="104"/>
      <c r="F18" s="158"/>
      <c r="G18" s="159"/>
      <c r="H18" s="159"/>
      <c r="I18" s="159"/>
      <c r="J18" s="159"/>
      <c r="K18" s="159"/>
      <c r="L18" s="159"/>
      <c r="M18" s="159"/>
      <c r="N18" s="159"/>
      <c r="O18" s="159"/>
      <c r="P18" s="159"/>
      <c r="Q18" s="159"/>
      <c r="R18" s="159"/>
      <c r="S18" s="159"/>
      <c r="T18" s="159"/>
      <c r="U18" s="159"/>
      <c r="V18" s="159"/>
      <c r="W18" s="159"/>
      <c r="X18" s="160"/>
      <c r="Y18" s="195" t="s">
        <v>30</v>
      </c>
      <c r="Z18" s="196"/>
      <c r="AA18" s="196"/>
      <c r="AB18" s="196"/>
      <c r="AC18" s="197"/>
      <c r="AD18" s="197"/>
      <c r="AE18" s="197"/>
      <c r="AF18" s="198"/>
      <c r="AG18" s="199"/>
      <c r="AH18" s="199"/>
      <c r="AI18" s="199"/>
      <c r="AJ18" s="199"/>
      <c r="AK18" s="199"/>
      <c r="AL18" s="199"/>
      <c r="AM18" s="199"/>
      <c r="AN18" s="199"/>
      <c r="AO18" s="200"/>
    </row>
    <row r="19" spans="1:41" ht="12" customHeight="1" x14ac:dyDescent="0.6">
      <c r="A19" s="91" t="s">
        <v>29</v>
      </c>
      <c r="B19" s="92"/>
      <c r="C19" s="92"/>
      <c r="D19" s="92"/>
      <c r="E19" s="105"/>
      <c r="F19" s="161"/>
      <c r="G19" s="161"/>
      <c r="H19" s="161"/>
      <c r="I19" s="161"/>
      <c r="J19" s="161"/>
      <c r="K19" s="161"/>
      <c r="L19" s="161"/>
      <c r="M19" s="161"/>
      <c r="N19" s="161"/>
      <c r="O19" s="161"/>
      <c r="P19" s="161"/>
      <c r="Q19" s="161"/>
      <c r="R19" s="161"/>
      <c r="S19" s="161"/>
      <c r="T19" s="161"/>
      <c r="U19" s="161"/>
      <c r="V19" s="161"/>
      <c r="W19" s="161"/>
      <c r="X19" s="162"/>
      <c r="Y19" s="201" t="s">
        <v>31</v>
      </c>
      <c r="Z19" s="202"/>
      <c r="AA19" s="202"/>
      <c r="AB19" s="202"/>
      <c r="AC19" s="202"/>
      <c r="AD19" s="202"/>
      <c r="AE19" s="202"/>
      <c r="AF19" s="203"/>
      <c r="AG19" s="204"/>
      <c r="AH19" s="204"/>
      <c r="AI19" s="204"/>
      <c r="AJ19" s="204"/>
      <c r="AK19" s="204"/>
      <c r="AL19" s="204"/>
      <c r="AM19" s="204"/>
      <c r="AN19" s="204"/>
      <c r="AO19" s="205"/>
    </row>
    <row r="20" spans="1:41" ht="12" customHeight="1" x14ac:dyDescent="0.6">
      <c r="A20" s="174" t="s">
        <v>32</v>
      </c>
      <c r="B20" s="175"/>
      <c r="C20" s="175"/>
      <c r="D20" s="175"/>
      <c r="E20" s="175"/>
      <c r="F20" s="175"/>
      <c r="G20" s="170"/>
      <c r="H20" s="170"/>
      <c r="I20" s="170"/>
      <c r="J20" s="170"/>
      <c r="K20" s="170"/>
      <c r="L20" s="170"/>
      <c r="M20" s="170"/>
      <c r="N20" s="170"/>
      <c r="O20" s="170"/>
      <c r="P20" s="170"/>
      <c r="Q20" s="170"/>
      <c r="R20" s="170"/>
      <c r="S20" s="170"/>
      <c r="T20" s="170"/>
      <c r="U20" s="170"/>
      <c r="V20" s="170"/>
      <c r="W20" s="170"/>
      <c r="X20" s="171"/>
      <c r="Y20" s="46"/>
      <c r="Z20" s="47"/>
      <c r="AA20" s="52"/>
      <c r="AB20" s="52"/>
      <c r="AC20" s="170"/>
      <c r="AD20" s="184"/>
      <c r="AE20" s="184"/>
      <c r="AF20" s="184"/>
      <c r="AG20" s="184"/>
      <c r="AH20" s="184"/>
      <c r="AI20" s="184"/>
      <c r="AJ20" s="184"/>
      <c r="AK20" s="184"/>
      <c r="AL20" s="184"/>
      <c r="AM20" s="184"/>
      <c r="AN20" s="184"/>
      <c r="AO20" s="185"/>
    </row>
    <row r="21" spans="1:41" ht="12" customHeight="1" x14ac:dyDescent="0.6">
      <c r="A21" s="154"/>
      <c r="B21" s="176"/>
      <c r="C21" s="176"/>
      <c r="D21" s="176"/>
      <c r="E21" s="176"/>
      <c r="F21" s="176"/>
      <c r="G21" s="172"/>
      <c r="H21" s="172"/>
      <c r="I21" s="172"/>
      <c r="J21" s="172"/>
      <c r="K21" s="172"/>
      <c r="L21" s="172"/>
      <c r="M21" s="172"/>
      <c r="N21" s="172"/>
      <c r="O21" s="172"/>
      <c r="P21" s="172"/>
      <c r="Q21" s="172"/>
      <c r="R21" s="172"/>
      <c r="S21" s="172"/>
      <c r="T21" s="172"/>
      <c r="U21" s="172"/>
      <c r="V21" s="172"/>
      <c r="W21" s="172"/>
      <c r="X21" s="173"/>
      <c r="Y21" s="194" t="s">
        <v>33</v>
      </c>
      <c r="Z21" s="155"/>
      <c r="AA21" s="155"/>
      <c r="AB21" s="155"/>
      <c r="AC21" s="142"/>
      <c r="AD21" s="142"/>
      <c r="AE21" s="142"/>
      <c r="AF21" s="142"/>
      <c r="AG21" s="142"/>
      <c r="AH21" s="142"/>
      <c r="AI21" s="142"/>
      <c r="AJ21" s="142"/>
      <c r="AK21" s="142"/>
      <c r="AL21" s="142"/>
      <c r="AM21" s="142"/>
      <c r="AN21" s="142"/>
      <c r="AO21" s="143"/>
    </row>
    <row r="22" spans="1:41" ht="12" customHeight="1" x14ac:dyDescent="0.6">
      <c r="A22" s="255"/>
      <c r="B22" s="256"/>
      <c r="C22" s="256"/>
      <c r="D22" s="256"/>
      <c r="E22" s="256"/>
      <c r="F22" s="256"/>
      <c r="G22" s="170"/>
      <c r="H22" s="170"/>
      <c r="I22" s="170"/>
      <c r="J22" s="170"/>
      <c r="K22" s="170"/>
      <c r="L22" s="170"/>
      <c r="M22" s="170"/>
      <c r="N22" s="170"/>
      <c r="O22" s="170"/>
      <c r="P22" s="170"/>
      <c r="Q22" s="170"/>
      <c r="R22" s="170"/>
      <c r="S22" s="170"/>
      <c r="T22" s="170"/>
      <c r="U22" s="170"/>
      <c r="V22" s="170"/>
      <c r="W22" s="170"/>
      <c r="X22" s="171"/>
      <c r="Y22" s="46"/>
      <c r="Z22" s="47"/>
      <c r="AA22" s="52"/>
      <c r="AB22" s="52"/>
      <c r="AC22" s="170"/>
      <c r="AD22" s="184"/>
      <c r="AE22" s="184"/>
      <c r="AF22" s="184"/>
      <c r="AG22" s="184"/>
      <c r="AH22" s="184"/>
      <c r="AI22" s="184"/>
      <c r="AJ22" s="184"/>
      <c r="AK22" s="184"/>
      <c r="AL22" s="184"/>
      <c r="AM22" s="184"/>
      <c r="AN22" s="184"/>
      <c r="AO22" s="185"/>
    </row>
    <row r="23" spans="1:41" ht="12" customHeight="1" x14ac:dyDescent="0.6">
      <c r="A23" s="192" t="s">
        <v>34</v>
      </c>
      <c r="B23" s="193"/>
      <c r="C23" s="193"/>
      <c r="D23" s="193"/>
      <c r="E23" s="193"/>
      <c r="F23" s="193"/>
      <c r="G23" s="172"/>
      <c r="H23" s="172"/>
      <c r="I23" s="172"/>
      <c r="J23" s="172"/>
      <c r="K23" s="172"/>
      <c r="L23" s="172"/>
      <c r="M23" s="172"/>
      <c r="N23" s="172"/>
      <c r="O23" s="172"/>
      <c r="P23" s="172"/>
      <c r="Q23" s="172"/>
      <c r="R23" s="172"/>
      <c r="S23" s="172"/>
      <c r="T23" s="172"/>
      <c r="U23" s="172"/>
      <c r="V23" s="172"/>
      <c r="W23" s="172"/>
      <c r="X23" s="173"/>
      <c r="Y23" s="194" t="s">
        <v>35</v>
      </c>
      <c r="Z23" s="155"/>
      <c r="AA23" s="155"/>
      <c r="AB23" s="155"/>
      <c r="AC23" s="142"/>
      <c r="AD23" s="142"/>
      <c r="AE23" s="142"/>
      <c r="AF23" s="142"/>
      <c r="AG23" s="142"/>
      <c r="AH23" s="142"/>
      <c r="AI23" s="142"/>
      <c r="AJ23" s="142"/>
      <c r="AK23" s="142"/>
      <c r="AL23" s="142"/>
      <c r="AM23" s="142"/>
      <c r="AN23" s="142"/>
      <c r="AO23" s="143"/>
    </row>
    <row r="24" spans="1:41" ht="12" customHeight="1" x14ac:dyDescent="0.6">
      <c r="A24" s="206" t="s">
        <v>36</v>
      </c>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89" t="s">
        <v>38</v>
      </c>
      <c r="Z24" s="190"/>
      <c r="AA24" s="190"/>
      <c r="AB24" s="170"/>
      <c r="AC24" s="184"/>
      <c r="AD24" s="184"/>
      <c r="AE24" s="184"/>
      <c r="AF24" s="184"/>
      <c r="AG24" s="184"/>
      <c r="AH24" s="184"/>
      <c r="AI24" s="184"/>
      <c r="AJ24" s="184"/>
      <c r="AK24" s="184"/>
      <c r="AL24" s="184"/>
      <c r="AM24" s="184"/>
      <c r="AN24" s="184"/>
      <c r="AO24" s="185"/>
    </row>
    <row r="25" spans="1:41" ht="12" customHeight="1" x14ac:dyDescent="0.6">
      <c r="A25" s="207" t="s">
        <v>37</v>
      </c>
      <c r="B25" s="208"/>
      <c r="C25" s="208"/>
      <c r="D25" s="208"/>
      <c r="E25" s="208"/>
      <c r="F25" s="208"/>
      <c r="G25" s="208"/>
      <c r="H25" s="208"/>
      <c r="I25" s="208"/>
      <c r="J25" s="208"/>
      <c r="K25" s="208"/>
      <c r="L25" s="208"/>
      <c r="M25" s="208"/>
      <c r="N25" s="208"/>
      <c r="O25" s="208"/>
      <c r="P25" s="208"/>
      <c r="Q25" s="208"/>
      <c r="R25" s="208"/>
      <c r="S25" s="208"/>
      <c r="T25" s="208"/>
      <c r="U25" s="208"/>
      <c r="V25" s="208"/>
      <c r="W25" s="208"/>
      <c r="X25" s="208"/>
      <c r="Y25" s="177" t="s">
        <v>12</v>
      </c>
      <c r="Z25" s="178"/>
      <c r="AA25" s="178"/>
      <c r="AB25" s="186"/>
      <c r="AC25" s="187"/>
      <c r="AD25" s="187"/>
      <c r="AE25" s="187"/>
      <c r="AF25" s="187"/>
      <c r="AG25" s="187"/>
      <c r="AH25" s="187"/>
      <c r="AI25" s="187"/>
      <c r="AJ25" s="187"/>
      <c r="AK25" s="187"/>
      <c r="AL25" s="187"/>
      <c r="AM25" s="187"/>
      <c r="AN25" s="187"/>
      <c r="AO25" s="188"/>
    </row>
    <row r="26" spans="1:41" ht="12" customHeight="1" x14ac:dyDescent="0.7">
      <c r="A26" s="102" t="s">
        <v>65</v>
      </c>
      <c r="B26" s="93"/>
      <c r="C26" s="94"/>
      <c r="D26" s="94"/>
      <c r="E26" s="94"/>
      <c r="F26" s="94"/>
      <c r="G26" s="94"/>
      <c r="H26" s="94"/>
      <c r="I26" s="95"/>
      <c r="J26" s="95"/>
      <c r="K26" s="96"/>
      <c r="L26" s="97"/>
      <c r="M26" s="97"/>
      <c r="N26" s="97"/>
      <c r="O26" s="163"/>
      <c r="P26" s="163"/>
      <c r="Q26" s="163"/>
      <c r="R26" s="163"/>
      <c r="S26" s="163"/>
      <c r="T26" s="163"/>
      <c r="U26" s="163"/>
      <c r="V26" s="163"/>
      <c r="W26" s="163"/>
      <c r="X26" s="163"/>
      <c r="Y26" s="56" t="s">
        <v>39</v>
      </c>
      <c r="Z26" s="41"/>
      <c r="AA26" s="41"/>
      <c r="AB26" s="57"/>
      <c r="AC26" s="136"/>
      <c r="AD26" s="137"/>
      <c r="AE26" s="137"/>
      <c r="AF26" s="137"/>
      <c r="AG26" s="137"/>
      <c r="AH26" s="137"/>
      <c r="AI26" s="137"/>
      <c r="AJ26" s="137"/>
      <c r="AK26" s="137"/>
      <c r="AL26" s="137"/>
      <c r="AM26" s="137"/>
      <c r="AN26" s="137"/>
      <c r="AO26" s="138"/>
    </row>
    <row r="27" spans="1:41" ht="12" customHeight="1" thickBot="1" x14ac:dyDescent="0.85">
      <c r="A27" s="103" t="s">
        <v>66</v>
      </c>
      <c r="B27" s="98"/>
      <c r="C27" s="99"/>
      <c r="D27" s="99"/>
      <c r="E27" s="99"/>
      <c r="F27" s="99"/>
      <c r="G27" s="98"/>
      <c r="H27" s="99"/>
      <c r="I27" s="100"/>
      <c r="J27" s="100"/>
      <c r="K27" s="101"/>
      <c r="L27" s="101"/>
      <c r="M27" s="101"/>
      <c r="N27" s="101"/>
      <c r="O27" s="164"/>
      <c r="P27" s="164"/>
      <c r="Q27" s="164"/>
      <c r="R27" s="164"/>
      <c r="S27" s="164"/>
      <c r="T27" s="164"/>
      <c r="U27" s="164"/>
      <c r="V27" s="164"/>
      <c r="W27" s="164"/>
      <c r="X27" s="164"/>
      <c r="Y27" s="58" t="s">
        <v>40</v>
      </c>
      <c r="Z27" s="19"/>
      <c r="AA27" s="19"/>
      <c r="AB27" s="60"/>
      <c r="AC27" s="253"/>
      <c r="AD27" s="253"/>
      <c r="AE27" s="253"/>
      <c r="AF27" s="253"/>
      <c r="AG27" s="253"/>
      <c r="AH27" s="253"/>
      <c r="AI27" s="253"/>
      <c r="AJ27" s="253"/>
      <c r="AK27" s="253"/>
      <c r="AL27" s="253"/>
      <c r="AM27" s="253"/>
      <c r="AN27" s="253"/>
      <c r="AO27" s="254"/>
    </row>
    <row r="28" spans="1:41" ht="11" x14ac:dyDescent="0.6">
      <c r="A28" s="251" t="s">
        <v>90</v>
      </c>
      <c r="B28" s="251"/>
      <c r="C28" s="251"/>
      <c r="D28" s="251"/>
      <c r="E28" s="251"/>
      <c r="F28" s="251"/>
      <c r="G28" s="251"/>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row>
    <row r="29" spans="1:41" ht="11.75" thickBot="1" x14ac:dyDescent="0.75">
      <c r="A29" s="252" t="s">
        <v>41</v>
      </c>
      <c r="B29" s="252"/>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2"/>
      <c r="AL29" s="252"/>
      <c r="AM29" s="252"/>
      <c r="AN29" s="252"/>
      <c r="AO29" s="252"/>
    </row>
    <row r="30" spans="1:41" ht="10.199999999999999" customHeight="1" x14ac:dyDescent="0.6">
      <c r="A30" s="51" t="s">
        <v>42</v>
      </c>
      <c r="B30" s="49"/>
      <c r="C30" s="49"/>
      <c r="D30" s="49"/>
      <c r="E30" s="49"/>
      <c r="F30" s="49"/>
      <c r="G30" s="49"/>
      <c r="H30" s="49"/>
      <c r="I30" s="49"/>
      <c r="J30" s="49"/>
      <c r="K30" s="61"/>
      <c r="L30" s="62"/>
      <c r="M30" s="139"/>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1"/>
    </row>
    <row r="31" spans="1:41" ht="10.199999999999999" customHeight="1" thickBot="1" x14ac:dyDescent="0.75">
      <c r="A31" s="48" t="s">
        <v>43</v>
      </c>
      <c r="B31" s="59"/>
      <c r="C31" s="59"/>
      <c r="D31" s="59"/>
      <c r="E31" s="59"/>
      <c r="F31" s="59"/>
      <c r="G31" s="59"/>
      <c r="H31" s="59"/>
      <c r="I31" s="59"/>
      <c r="J31" s="59"/>
      <c r="K31" s="63"/>
      <c r="L31" s="63"/>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3"/>
    </row>
    <row r="32" spans="1:41" ht="12" customHeight="1" x14ac:dyDescent="0.6">
      <c r="A32" s="32"/>
      <c r="B32" s="34"/>
      <c r="C32" s="302" t="s">
        <v>63</v>
      </c>
      <c r="D32" s="303"/>
      <c r="E32" s="303"/>
      <c r="F32" s="303"/>
      <c r="G32" s="303"/>
      <c r="H32" s="303"/>
      <c r="I32" s="303"/>
      <c r="J32" s="303"/>
      <c r="K32" s="303"/>
      <c r="L32" s="303"/>
      <c r="M32" s="303"/>
      <c r="N32" s="303"/>
      <c r="O32" s="303"/>
      <c r="P32" s="303"/>
      <c r="Q32" s="303"/>
      <c r="R32" s="303"/>
      <c r="S32" s="303"/>
      <c r="T32" s="303"/>
      <c r="U32" s="304"/>
      <c r="V32" s="64" t="s">
        <v>44</v>
      </c>
      <c r="W32" s="65"/>
      <c r="X32" s="65"/>
      <c r="Y32" s="65"/>
      <c r="Z32" s="65"/>
      <c r="AA32" s="65"/>
      <c r="AB32" s="65"/>
      <c r="AC32" s="65"/>
      <c r="AD32" s="65"/>
      <c r="AE32" s="66"/>
      <c r="AF32" s="315"/>
      <c r="AG32" s="315"/>
      <c r="AH32" s="315"/>
      <c r="AI32" s="315"/>
      <c r="AJ32" s="315"/>
      <c r="AK32" s="314"/>
      <c r="AL32" s="315"/>
      <c r="AM32" s="315"/>
      <c r="AN32" s="315"/>
      <c r="AO32" s="316"/>
    </row>
    <row r="33" spans="1:41" ht="12.5" x14ac:dyDescent="0.6">
      <c r="A33" s="33"/>
      <c r="B33" s="34"/>
      <c r="C33" s="305"/>
      <c r="D33" s="306"/>
      <c r="E33" s="306"/>
      <c r="F33" s="306"/>
      <c r="G33" s="306"/>
      <c r="H33" s="306"/>
      <c r="I33" s="306"/>
      <c r="J33" s="306"/>
      <c r="K33" s="306"/>
      <c r="L33" s="306"/>
      <c r="M33" s="306"/>
      <c r="N33" s="306"/>
      <c r="O33" s="306"/>
      <c r="P33" s="306"/>
      <c r="Q33" s="306"/>
      <c r="R33" s="306"/>
      <c r="S33" s="306"/>
      <c r="T33" s="306"/>
      <c r="U33" s="307"/>
      <c r="V33" s="67" t="s">
        <v>46</v>
      </c>
      <c r="W33" s="68"/>
      <c r="X33" s="68"/>
      <c r="Y33" s="68"/>
      <c r="Z33" s="68"/>
      <c r="AA33" s="68"/>
      <c r="AB33" s="68"/>
      <c r="AC33" s="68"/>
      <c r="AD33" s="68"/>
      <c r="AE33" s="69"/>
      <c r="AF33" s="133" t="s">
        <v>13</v>
      </c>
      <c r="AG33" s="134"/>
      <c r="AH33" s="134"/>
      <c r="AI33" s="134"/>
      <c r="AJ33" s="293"/>
      <c r="AK33" s="133" t="s">
        <v>47</v>
      </c>
      <c r="AL33" s="134"/>
      <c r="AM33" s="134"/>
      <c r="AN33" s="134"/>
      <c r="AO33" s="135"/>
    </row>
    <row r="34" spans="1:41" ht="12.5" x14ac:dyDescent="0.6">
      <c r="A34" s="33"/>
      <c r="B34" s="34"/>
      <c r="C34" s="308"/>
      <c r="D34" s="309"/>
      <c r="E34" s="309"/>
      <c r="F34" s="309"/>
      <c r="G34" s="309"/>
      <c r="H34" s="309"/>
      <c r="I34" s="309"/>
      <c r="J34" s="309"/>
      <c r="K34" s="309"/>
      <c r="L34" s="309"/>
      <c r="M34" s="309"/>
      <c r="N34" s="309"/>
      <c r="O34" s="309"/>
      <c r="P34" s="309"/>
      <c r="Q34" s="309"/>
      <c r="R34" s="309"/>
      <c r="S34" s="309"/>
      <c r="T34" s="309"/>
      <c r="U34" s="310"/>
      <c r="V34" s="76" t="s">
        <v>45</v>
      </c>
      <c r="W34" s="70"/>
      <c r="X34" s="70"/>
      <c r="Y34" s="70"/>
      <c r="Z34" s="70"/>
      <c r="AA34" s="70"/>
      <c r="AB34" s="70"/>
      <c r="AC34" s="70"/>
      <c r="AD34" s="70"/>
      <c r="AE34" s="71"/>
      <c r="AF34" s="72"/>
      <c r="AG34" s="73"/>
      <c r="AH34" s="73" t="s">
        <v>5</v>
      </c>
      <c r="AI34" s="73"/>
      <c r="AJ34" s="74"/>
      <c r="AK34" s="72"/>
      <c r="AL34" s="73"/>
      <c r="AM34" s="73" t="s">
        <v>2</v>
      </c>
      <c r="AN34" s="73"/>
      <c r="AO34" s="75"/>
    </row>
    <row r="35" spans="1:41" ht="13" x14ac:dyDescent="0.6">
      <c r="A35" s="271">
        <v>1</v>
      </c>
      <c r="B35" s="272"/>
      <c r="C35" s="311" t="s">
        <v>48</v>
      </c>
      <c r="D35" s="312"/>
      <c r="E35" s="312"/>
      <c r="F35" s="312"/>
      <c r="G35" s="312"/>
      <c r="H35" s="312"/>
      <c r="I35" s="312"/>
      <c r="J35" s="312"/>
      <c r="K35" s="312"/>
      <c r="L35" s="312"/>
      <c r="M35" s="106" t="s">
        <v>50</v>
      </c>
      <c r="N35" s="41"/>
      <c r="O35" s="41"/>
      <c r="P35" s="41"/>
      <c r="Q35" s="41"/>
      <c r="R35" s="41"/>
      <c r="S35" s="41"/>
      <c r="T35" s="41"/>
      <c r="U35" s="41"/>
      <c r="V35" s="109"/>
      <c r="W35" s="41"/>
      <c r="X35" s="41"/>
      <c r="Y35" s="287">
        <v>76</v>
      </c>
      <c r="Z35" s="287"/>
      <c r="AA35" s="287"/>
      <c r="AB35" s="78"/>
      <c r="AC35" s="78"/>
      <c r="AD35" s="41"/>
      <c r="AE35" s="42"/>
      <c r="AF35" s="300"/>
      <c r="AG35" s="203"/>
      <c r="AH35" s="203"/>
      <c r="AI35" s="203"/>
      <c r="AJ35" s="301"/>
      <c r="AK35" s="209">
        <f>AF35*Y35</f>
        <v>0</v>
      </c>
      <c r="AL35" s="226"/>
      <c r="AM35" s="226"/>
      <c r="AN35" s="226"/>
      <c r="AO35" s="227"/>
    </row>
    <row r="36" spans="1:41" ht="13" x14ac:dyDescent="0.6">
      <c r="A36" s="296">
        <v>2</v>
      </c>
      <c r="B36" s="297"/>
      <c r="C36" s="107" t="s">
        <v>49</v>
      </c>
      <c r="D36" s="106"/>
      <c r="E36" s="106"/>
      <c r="F36" s="106"/>
      <c r="G36" s="106"/>
      <c r="H36" s="106"/>
      <c r="I36" s="106"/>
      <c r="J36" s="106"/>
      <c r="K36" s="106"/>
      <c r="L36" s="106"/>
      <c r="M36" s="106" t="s">
        <v>50</v>
      </c>
      <c r="N36" s="106"/>
      <c r="O36" s="106"/>
      <c r="P36" s="106"/>
      <c r="Q36" s="106"/>
      <c r="R36" s="106"/>
      <c r="S36" s="106"/>
      <c r="T36" s="106"/>
      <c r="U36" s="77"/>
      <c r="V36" s="29"/>
      <c r="W36" s="13"/>
      <c r="X36" s="13"/>
      <c r="Y36" s="313">
        <v>83</v>
      </c>
      <c r="Z36" s="313"/>
      <c r="AA36" s="313"/>
      <c r="AB36" s="13"/>
      <c r="AC36" s="13"/>
      <c r="AD36" s="13"/>
      <c r="AE36" s="77"/>
      <c r="AF36" s="290"/>
      <c r="AG36" s="291"/>
      <c r="AH36" s="291"/>
      <c r="AI36" s="291"/>
      <c r="AJ36" s="292"/>
      <c r="AK36" s="317">
        <f>AF36*Y36</f>
        <v>0</v>
      </c>
      <c r="AL36" s="318"/>
      <c r="AM36" s="318"/>
      <c r="AN36" s="318"/>
      <c r="AO36" s="319"/>
    </row>
    <row r="37" spans="1:41" ht="13" x14ac:dyDescent="0.6">
      <c r="A37" s="271">
        <v>3</v>
      </c>
      <c r="B37" s="272"/>
      <c r="C37" s="28" t="s">
        <v>51</v>
      </c>
      <c r="D37" s="41"/>
      <c r="E37" s="41"/>
      <c r="F37" s="41"/>
      <c r="G37" s="41"/>
      <c r="H37" s="41"/>
      <c r="I37" s="41"/>
      <c r="J37" s="41"/>
      <c r="K37" s="41"/>
      <c r="L37" s="41"/>
      <c r="M37" s="41" t="s">
        <v>92</v>
      </c>
      <c r="N37" s="41"/>
      <c r="O37" s="41"/>
      <c r="P37" s="41"/>
      <c r="Q37" s="41"/>
      <c r="R37" s="41"/>
      <c r="S37" s="41"/>
      <c r="T37" s="41"/>
      <c r="U37" s="42"/>
      <c r="V37" s="28"/>
      <c r="W37" s="41"/>
      <c r="X37" s="41"/>
      <c r="Y37" s="320">
        <v>87</v>
      </c>
      <c r="Z37" s="320"/>
      <c r="AA37" s="320"/>
      <c r="AB37" s="41"/>
      <c r="AC37" s="41"/>
      <c r="AD37" s="41"/>
      <c r="AE37" s="42"/>
      <c r="AF37" s="300"/>
      <c r="AG37" s="203"/>
      <c r="AH37" s="203"/>
      <c r="AI37" s="203"/>
      <c r="AJ37" s="301"/>
      <c r="AK37" s="209">
        <f>AF37*Y37</f>
        <v>0</v>
      </c>
      <c r="AL37" s="226"/>
      <c r="AM37" s="226"/>
      <c r="AN37" s="226"/>
      <c r="AO37" s="227"/>
    </row>
    <row r="38" spans="1:41" ht="13.75" thickBot="1" x14ac:dyDescent="0.75">
      <c r="A38" s="221">
        <v>4</v>
      </c>
      <c r="B38" s="222"/>
      <c r="C38" s="31" t="s">
        <v>52</v>
      </c>
      <c r="D38" s="30"/>
      <c r="E38" s="30"/>
      <c r="F38" s="30"/>
      <c r="G38" s="30"/>
      <c r="H38" s="30"/>
      <c r="I38" s="30"/>
      <c r="J38" s="30"/>
      <c r="K38" s="30"/>
      <c r="L38" s="30"/>
      <c r="M38" s="30" t="s">
        <v>93</v>
      </c>
      <c r="N38" s="30"/>
      <c r="O38" s="30"/>
      <c r="P38" s="30"/>
      <c r="Q38" s="30"/>
      <c r="R38" s="30"/>
      <c r="S38" s="30"/>
      <c r="T38" s="30"/>
      <c r="U38" s="43"/>
      <c r="V38" s="31"/>
      <c r="W38" s="30"/>
      <c r="X38" s="30"/>
      <c r="Y38" s="240">
        <v>87</v>
      </c>
      <c r="Z38" s="240"/>
      <c r="AA38" s="240"/>
      <c r="AB38" s="30"/>
      <c r="AC38" s="30"/>
      <c r="AD38" s="30"/>
      <c r="AE38" s="43"/>
      <c r="AF38" s="167"/>
      <c r="AG38" s="168"/>
      <c r="AH38" s="168"/>
      <c r="AI38" s="168"/>
      <c r="AJ38" s="169"/>
      <c r="AK38" s="209">
        <f>AF38*Y38</f>
        <v>0</v>
      </c>
      <c r="AL38" s="226"/>
      <c r="AM38" s="226"/>
      <c r="AN38" s="226"/>
      <c r="AO38" s="227"/>
    </row>
    <row r="39" spans="1:41" ht="13.75" thickBot="1" x14ac:dyDescent="0.75">
      <c r="A39" s="232">
        <v>5</v>
      </c>
      <c r="B39" s="233"/>
      <c r="C39" s="36" t="s">
        <v>68</v>
      </c>
      <c r="D39" s="36"/>
      <c r="E39" s="36"/>
      <c r="F39" s="36"/>
      <c r="G39" s="36"/>
      <c r="H39" s="36"/>
      <c r="I39" s="36"/>
      <c r="J39" s="36"/>
      <c r="K39" s="36"/>
      <c r="L39" s="36"/>
      <c r="M39" s="36"/>
      <c r="N39" s="36"/>
      <c r="O39" s="36"/>
      <c r="P39" s="36"/>
      <c r="Q39" s="36"/>
      <c r="R39" s="36"/>
      <c r="S39" s="37"/>
      <c r="T39" s="37"/>
      <c r="U39" s="37"/>
      <c r="V39" s="37"/>
      <c r="W39" s="36"/>
      <c r="X39" s="36"/>
      <c r="Y39" s="234"/>
      <c r="Z39" s="234"/>
      <c r="AA39" s="234"/>
      <c r="AB39" s="37"/>
      <c r="AC39" s="37"/>
      <c r="AD39" s="36"/>
      <c r="AE39" s="39"/>
      <c r="AF39" s="235"/>
      <c r="AG39" s="236"/>
      <c r="AH39" s="236"/>
      <c r="AI39" s="236"/>
      <c r="AJ39" s="237"/>
      <c r="AK39" s="228">
        <f>AF39*19</f>
        <v>0</v>
      </c>
      <c r="AL39" s="238"/>
      <c r="AM39" s="238"/>
      <c r="AN39" s="238"/>
      <c r="AO39" s="239"/>
    </row>
    <row r="40" spans="1:41" ht="13.75" thickBot="1" x14ac:dyDescent="0.75">
      <c r="A40" s="232">
        <v>6</v>
      </c>
      <c r="B40" s="273"/>
      <c r="C40" s="38"/>
      <c r="D40" s="36"/>
      <c r="E40" s="36"/>
      <c r="F40" s="36"/>
      <c r="G40" s="36"/>
      <c r="H40" s="36"/>
      <c r="I40" s="36"/>
      <c r="J40" s="36"/>
      <c r="K40" s="36"/>
      <c r="L40" s="36"/>
      <c r="M40" s="36"/>
      <c r="N40" s="36"/>
      <c r="O40" s="36"/>
      <c r="P40" s="36"/>
      <c r="Q40" s="36"/>
      <c r="R40" s="36"/>
      <c r="S40" s="36"/>
      <c r="T40" s="36"/>
      <c r="U40" s="36"/>
      <c r="V40" s="36"/>
      <c r="W40" s="44" t="s">
        <v>69</v>
      </c>
      <c r="X40" s="36"/>
      <c r="Y40" s="36"/>
      <c r="Z40" s="36"/>
      <c r="AA40" s="36"/>
      <c r="AB40" s="36"/>
      <c r="AC40" s="36"/>
      <c r="AD40" s="36"/>
      <c r="AE40" s="36"/>
      <c r="AF40" s="36"/>
      <c r="AG40" s="36"/>
      <c r="AH40" s="36"/>
      <c r="AI40" s="36"/>
      <c r="AJ40" s="39"/>
      <c r="AK40" s="228">
        <f>SUM(AK35:AK39)</f>
        <v>0</v>
      </c>
      <c r="AL40" s="229"/>
      <c r="AM40" s="229"/>
      <c r="AN40" s="229"/>
      <c r="AO40" s="230"/>
    </row>
    <row r="41" spans="1:41" ht="12" customHeight="1" thickBot="1" x14ac:dyDescent="0.75">
      <c r="A41" s="79"/>
      <c r="B41" s="80"/>
      <c r="C41" s="84" t="s">
        <v>53</v>
      </c>
      <c r="D41" s="21"/>
      <c r="E41" s="21"/>
      <c r="F41" s="21"/>
      <c r="G41" s="21"/>
      <c r="H41" s="21"/>
      <c r="I41" s="21"/>
      <c r="J41" s="21"/>
      <c r="K41" s="21"/>
      <c r="L41" s="21"/>
      <c r="M41" s="21"/>
      <c r="N41" s="21"/>
      <c r="O41" s="21"/>
      <c r="P41" s="21"/>
      <c r="Q41" s="21"/>
      <c r="R41" s="21"/>
      <c r="S41" s="21"/>
      <c r="T41" s="21"/>
      <c r="U41" s="21"/>
      <c r="V41" s="21"/>
      <c r="W41" s="21"/>
      <c r="X41" s="21"/>
      <c r="Y41" s="21"/>
      <c r="Z41" s="21"/>
      <c r="AA41" s="165"/>
      <c r="AB41" s="166"/>
      <c r="AC41" s="166"/>
      <c r="AD41" s="166"/>
      <c r="AE41" s="166"/>
      <c r="AF41" s="224"/>
      <c r="AG41" s="224"/>
      <c r="AH41" s="224"/>
      <c r="AI41" s="224"/>
      <c r="AJ41" s="231"/>
      <c r="AK41" s="223" t="s">
        <v>0</v>
      </c>
      <c r="AL41" s="224"/>
      <c r="AM41" s="224"/>
      <c r="AN41" s="224"/>
      <c r="AO41" s="225"/>
    </row>
    <row r="42" spans="1:41" ht="13" x14ac:dyDescent="0.6">
      <c r="A42" s="258">
        <v>7</v>
      </c>
      <c r="B42" s="259"/>
      <c r="C42" s="195" t="s">
        <v>70</v>
      </c>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283"/>
      <c r="AD42" s="284"/>
      <c r="AE42" s="284"/>
      <c r="AF42" s="266" t="s">
        <v>71</v>
      </c>
      <c r="AG42" s="267"/>
      <c r="AH42" s="267"/>
      <c r="AI42" s="267"/>
      <c r="AJ42" s="268"/>
      <c r="AK42" s="245">
        <f>AC42%*AK40</f>
        <v>0</v>
      </c>
      <c r="AL42" s="246"/>
      <c r="AM42" s="246"/>
      <c r="AN42" s="246"/>
      <c r="AO42" s="247"/>
    </row>
    <row r="43" spans="1:41" ht="13" x14ac:dyDescent="0.6">
      <c r="A43" s="278">
        <v>8</v>
      </c>
      <c r="B43" s="279"/>
      <c r="C43" s="294"/>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85"/>
      <c r="AD43" s="286"/>
      <c r="AE43" s="286"/>
      <c r="AF43" s="269" t="s">
        <v>72</v>
      </c>
      <c r="AG43" s="269"/>
      <c r="AH43" s="269"/>
      <c r="AI43" s="269"/>
      <c r="AJ43" s="270"/>
      <c r="AK43" s="248">
        <f>AC43%*(AK40-AK42)</f>
        <v>0</v>
      </c>
      <c r="AL43" s="249"/>
      <c r="AM43" s="249"/>
      <c r="AN43" s="249"/>
      <c r="AO43" s="250"/>
    </row>
    <row r="44" spans="1:41" ht="29.4" customHeight="1" thickBot="1" x14ac:dyDescent="0.75">
      <c r="A44" s="288">
        <v>9</v>
      </c>
      <c r="B44" s="289"/>
      <c r="C44" s="243" t="s">
        <v>82</v>
      </c>
      <c r="D44" s="244"/>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1"/>
      <c r="AD44" s="242"/>
      <c r="AE44" s="242"/>
      <c r="AF44" s="298" t="s">
        <v>73</v>
      </c>
      <c r="AG44" s="298"/>
      <c r="AH44" s="298"/>
      <c r="AI44" s="298"/>
      <c r="AJ44" s="299"/>
      <c r="AK44" s="280">
        <f>AC44%*(AK40-AK42-AK43)</f>
        <v>0</v>
      </c>
      <c r="AL44" s="281"/>
      <c r="AM44" s="281"/>
      <c r="AN44" s="281"/>
      <c r="AO44" s="282"/>
    </row>
    <row r="45" spans="1:41" ht="13.75" thickBot="1" x14ac:dyDescent="0.75">
      <c r="A45" s="232">
        <v>10</v>
      </c>
      <c r="B45" s="273"/>
      <c r="C45" s="38"/>
      <c r="D45" s="36"/>
      <c r="E45" s="36"/>
      <c r="F45" s="36"/>
      <c r="G45" s="36"/>
      <c r="H45" s="36"/>
      <c r="I45" s="36"/>
      <c r="J45" s="36"/>
      <c r="K45" s="36"/>
      <c r="L45" s="36"/>
      <c r="M45" s="36"/>
      <c r="N45" s="44" t="s">
        <v>75</v>
      </c>
      <c r="O45" s="44"/>
      <c r="P45" s="44"/>
      <c r="Q45" s="36"/>
      <c r="R45" s="36"/>
      <c r="S45" s="36"/>
      <c r="T45" s="44"/>
      <c r="U45" s="36"/>
      <c r="V45" s="36"/>
      <c r="W45" s="36"/>
      <c r="X45" s="44"/>
      <c r="Y45" s="36"/>
      <c r="Z45" s="36"/>
      <c r="AA45" s="36"/>
      <c r="AB45" s="36"/>
      <c r="AC45" s="36"/>
      <c r="AD45" s="36"/>
      <c r="AE45" s="36"/>
      <c r="AF45" s="36"/>
      <c r="AG45" s="36"/>
      <c r="AH45" s="36"/>
      <c r="AI45" s="36"/>
      <c r="AJ45" s="39"/>
      <c r="AK45" s="228">
        <f>AK40-AK42-AK43-AK44</f>
        <v>0</v>
      </c>
      <c r="AL45" s="238"/>
      <c r="AM45" s="238"/>
      <c r="AN45" s="238"/>
      <c r="AO45" s="239"/>
    </row>
    <row r="46" spans="1:41" ht="12" customHeight="1" thickBot="1" x14ac:dyDescent="0.75">
      <c r="A46" s="232">
        <v>11</v>
      </c>
      <c r="B46" s="273"/>
      <c r="C46" s="38" t="s">
        <v>79</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276"/>
      <c r="AG46" s="277"/>
      <c r="AH46" s="277"/>
      <c r="AI46" s="45" t="s">
        <v>1</v>
      </c>
      <c r="AJ46" s="39"/>
      <c r="AK46" s="147">
        <f>AF46*26</f>
        <v>0</v>
      </c>
      <c r="AL46" s="148"/>
      <c r="AM46" s="149"/>
      <c r="AN46" s="149"/>
      <c r="AO46" s="150"/>
    </row>
    <row r="47" spans="1:41" ht="23.7" customHeight="1" thickBot="1" x14ac:dyDescent="0.85">
      <c r="A47" s="274">
        <v>12</v>
      </c>
      <c r="B47" s="275"/>
      <c r="C47" s="144" t="s">
        <v>83</v>
      </c>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6"/>
      <c r="AF47" s="81"/>
      <c r="AG47" s="82"/>
      <c r="AH47" s="82" t="s">
        <v>6</v>
      </c>
      <c r="AI47" s="264"/>
      <c r="AJ47" s="265"/>
      <c r="AK47" s="260">
        <f>16*AI47</f>
        <v>0</v>
      </c>
      <c r="AL47" s="261"/>
      <c r="AM47" s="262"/>
      <c r="AN47" s="262"/>
      <c r="AO47" s="263"/>
    </row>
    <row r="48" spans="1:41" ht="12" customHeight="1" thickBot="1" x14ac:dyDescent="0.75">
      <c r="A48" s="232">
        <v>13</v>
      </c>
      <c r="B48" s="273"/>
      <c r="C48" s="83" t="s">
        <v>74</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276">
        <v>1</v>
      </c>
      <c r="AG48" s="277"/>
      <c r="AH48" s="277"/>
      <c r="AI48" s="45" t="s">
        <v>54</v>
      </c>
      <c r="AJ48" s="39"/>
      <c r="AK48" s="147">
        <v>150</v>
      </c>
      <c r="AL48" s="148"/>
      <c r="AM48" s="149"/>
      <c r="AN48" s="149"/>
      <c r="AO48" s="150"/>
    </row>
    <row r="49" spans="1:41" ht="12" customHeight="1" thickBot="1" x14ac:dyDescent="0.75">
      <c r="A49" s="79"/>
      <c r="B49" s="80"/>
      <c r="C49" s="20" t="s">
        <v>64</v>
      </c>
      <c r="AK49" s="1" t="s">
        <v>55</v>
      </c>
    </row>
    <row r="50" spans="1:41" ht="11" x14ac:dyDescent="0.6">
      <c r="A50" s="258">
        <v>14</v>
      </c>
      <c r="B50" s="259"/>
      <c r="C50" s="110" t="s">
        <v>76</v>
      </c>
      <c r="D50" s="108"/>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213">
        <f>AK45+AK46+AK47+AK48</f>
        <v>150</v>
      </c>
      <c r="AL50" s="214"/>
      <c r="AM50" s="215"/>
      <c r="AN50" s="215"/>
      <c r="AO50" s="216"/>
    </row>
    <row r="51" spans="1:41" ht="11" x14ac:dyDescent="0.6">
      <c r="A51" s="271">
        <v>15</v>
      </c>
      <c r="B51" s="272"/>
      <c r="C51" s="41" t="s">
        <v>77</v>
      </c>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209">
        <f>AK50*21%</f>
        <v>31.5</v>
      </c>
      <c r="AL51" s="210"/>
      <c r="AM51" s="211"/>
      <c r="AN51" s="211"/>
      <c r="AO51" s="212"/>
    </row>
    <row r="52" spans="1:41" ht="11.75" thickBot="1" x14ac:dyDescent="0.75">
      <c r="A52" s="221">
        <v>16</v>
      </c>
      <c r="B52" s="222"/>
      <c r="C52" s="90" t="s">
        <v>78</v>
      </c>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217">
        <f>AK51+AK50</f>
        <v>181.5</v>
      </c>
      <c r="AL52" s="218"/>
      <c r="AM52" s="219"/>
      <c r="AN52" s="219"/>
      <c r="AO52" s="220"/>
    </row>
    <row r="53" spans="1:41" ht="13" x14ac:dyDescent="0.6">
      <c r="A53" s="111" t="s">
        <v>84</v>
      </c>
      <c r="B53" s="112"/>
      <c r="C53" s="112"/>
      <c r="D53" s="112"/>
      <c r="E53" s="112"/>
      <c r="F53" s="112"/>
      <c r="G53" s="112"/>
      <c r="H53" s="112"/>
      <c r="I53" s="112"/>
      <c r="J53" s="112"/>
      <c r="K53" s="112"/>
      <c r="L53" s="112"/>
      <c r="M53" s="112"/>
      <c r="N53" s="112"/>
      <c r="O53" s="112"/>
      <c r="P53" s="112"/>
      <c r="Q53" s="112"/>
      <c r="R53" s="112"/>
      <c r="S53" s="113" t="s">
        <v>85</v>
      </c>
      <c r="T53" s="112"/>
      <c r="U53" s="112"/>
      <c r="V53" s="112"/>
      <c r="W53" s="112"/>
      <c r="X53" s="112"/>
      <c r="Y53" s="112"/>
      <c r="Z53" s="112"/>
      <c r="AA53" s="112"/>
      <c r="AB53" s="112"/>
      <c r="AC53" s="112"/>
      <c r="AD53" s="112"/>
      <c r="AE53" s="112"/>
      <c r="AF53" s="112"/>
      <c r="AG53" s="112"/>
      <c r="AH53" s="112"/>
      <c r="AI53" s="55"/>
      <c r="AJ53" s="85"/>
      <c r="AK53" s="86"/>
      <c r="AL53" s="87"/>
      <c r="AM53" s="85"/>
      <c r="AN53" s="88"/>
      <c r="AO53" s="89"/>
    </row>
    <row r="54" spans="1:41" ht="13.95" customHeight="1" x14ac:dyDescent="0.6">
      <c r="A54" s="50" t="s">
        <v>56</v>
      </c>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43.2" customHeight="1" x14ac:dyDescent="0.6">
      <c r="A55" s="114" t="s">
        <v>67</v>
      </c>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row>
    <row r="56" spans="1:41" ht="32.65" customHeight="1" x14ac:dyDescent="0.6">
      <c r="A56" s="257" t="s">
        <v>57</v>
      </c>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row>
    <row r="57" spans="1:41" ht="12" customHeight="1" x14ac:dyDescent="0.6"/>
    <row r="58" spans="1:41" ht="12" customHeight="1" x14ac:dyDescent="0.6">
      <c r="A58" s="1" t="s">
        <v>58</v>
      </c>
      <c r="H58" s="53"/>
      <c r="I58" s="53"/>
      <c r="J58" s="53"/>
      <c r="K58" s="53"/>
      <c r="L58" s="53"/>
      <c r="M58" s="53"/>
      <c r="N58" s="53"/>
      <c r="O58" s="53"/>
      <c r="P58" s="53"/>
      <c r="Q58" s="53"/>
      <c r="R58" s="53"/>
      <c r="S58" s="53"/>
      <c r="T58" s="53"/>
      <c r="U58" s="54" t="s">
        <v>8</v>
      </c>
      <c r="W58" s="1" t="s">
        <v>61</v>
      </c>
      <c r="AA58" s="53"/>
      <c r="AB58" s="53"/>
      <c r="AC58" s="53"/>
      <c r="AD58" s="53"/>
      <c r="AE58" s="53"/>
      <c r="AF58" s="53"/>
      <c r="AG58" s="53"/>
      <c r="AH58" s="53"/>
      <c r="AI58" s="53"/>
      <c r="AJ58" s="53"/>
      <c r="AK58" s="53"/>
      <c r="AL58" s="53"/>
      <c r="AM58" s="54" t="s">
        <v>7</v>
      </c>
    </row>
    <row r="59" spans="1:41" ht="12" customHeight="1" x14ac:dyDescent="0.6">
      <c r="A59" s="1" t="s">
        <v>59</v>
      </c>
      <c r="H59" s="53"/>
      <c r="I59" s="53"/>
      <c r="J59" s="53"/>
      <c r="K59" s="53"/>
      <c r="L59" s="53"/>
      <c r="M59" s="53"/>
      <c r="N59" s="53"/>
      <c r="O59" s="53"/>
      <c r="P59" s="53"/>
      <c r="Q59" s="53"/>
      <c r="R59" s="53"/>
      <c r="S59" s="53"/>
      <c r="T59" s="53"/>
      <c r="U59" s="54" t="s">
        <v>60</v>
      </c>
      <c r="W59" s="1" t="s">
        <v>91</v>
      </c>
      <c r="AA59" s="53"/>
      <c r="AB59" s="53"/>
      <c r="AC59" s="53"/>
      <c r="AD59" s="53"/>
      <c r="AE59" s="53"/>
      <c r="AF59" s="53"/>
      <c r="AG59" s="53"/>
      <c r="AH59" s="53"/>
      <c r="AI59" s="53"/>
      <c r="AJ59" s="53"/>
      <c r="AK59" s="53"/>
      <c r="AL59" s="53"/>
      <c r="AM59" s="53"/>
      <c r="AN59" s="53"/>
    </row>
    <row r="60" spans="1:41" ht="12" customHeight="1" x14ac:dyDescent="0.6">
      <c r="A60" s="1" t="s">
        <v>62</v>
      </c>
    </row>
  </sheetData>
  <sheetProtection sheet="1" objects="1" selectLockedCells="1"/>
  <mergeCells count="105">
    <mergeCell ref="A35:B35"/>
    <mergeCell ref="A44:B44"/>
    <mergeCell ref="AK45:AO45"/>
    <mergeCell ref="AF36:AJ36"/>
    <mergeCell ref="AF33:AJ33"/>
    <mergeCell ref="AK35:AO35"/>
    <mergeCell ref="C42:AB42"/>
    <mergeCell ref="C43:AB43"/>
    <mergeCell ref="A40:B40"/>
    <mergeCell ref="A36:B36"/>
    <mergeCell ref="AF44:AJ44"/>
    <mergeCell ref="AF37:AJ37"/>
    <mergeCell ref="C32:U34"/>
    <mergeCell ref="C35:L35"/>
    <mergeCell ref="AF35:AJ35"/>
    <mergeCell ref="Y36:AA36"/>
    <mergeCell ref="AK32:AO32"/>
    <mergeCell ref="AF32:AJ32"/>
    <mergeCell ref="AK36:AO36"/>
    <mergeCell ref="AK37:AO37"/>
    <mergeCell ref="A37:B37"/>
    <mergeCell ref="Y37:AA37"/>
    <mergeCell ref="A28:AO28"/>
    <mergeCell ref="A29:AO29"/>
    <mergeCell ref="AC27:AO27"/>
    <mergeCell ref="A22:F22"/>
    <mergeCell ref="A56:AO56"/>
    <mergeCell ref="A50:B50"/>
    <mergeCell ref="AK47:AO47"/>
    <mergeCell ref="AI47:AJ47"/>
    <mergeCell ref="AF42:AJ42"/>
    <mergeCell ref="AF43:AJ43"/>
    <mergeCell ref="A51:B51"/>
    <mergeCell ref="A45:B45"/>
    <mergeCell ref="A48:B48"/>
    <mergeCell ref="A47:B47"/>
    <mergeCell ref="AF48:AH48"/>
    <mergeCell ref="A46:B46"/>
    <mergeCell ref="AF46:AH46"/>
    <mergeCell ref="A42:B42"/>
    <mergeCell ref="A43:B43"/>
    <mergeCell ref="AK44:AO44"/>
    <mergeCell ref="AC42:AE42"/>
    <mergeCell ref="AC43:AE43"/>
    <mergeCell ref="AK46:AO46"/>
    <mergeCell ref="Y35:AA35"/>
    <mergeCell ref="AK51:AO51"/>
    <mergeCell ref="AK50:AO50"/>
    <mergeCell ref="AK52:AO52"/>
    <mergeCell ref="A52:B52"/>
    <mergeCell ref="AK41:AO41"/>
    <mergeCell ref="AK38:AO38"/>
    <mergeCell ref="AK40:AO40"/>
    <mergeCell ref="AF41:AJ41"/>
    <mergeCell ref="A39:B39"/>
    <mergeCell ref="Y39:AA39"/>
    <mergeCell ref="AF39:AJ39"/>
    <mergeCell ref="AK39:AO39"/>
    <mergeCell ref="Y38:AA38"/>
    <mergeCell ref="A38:B38"/>
    <mergeCell ref="AC44:AE44"/>
    <mergeCell ref="C44:AB44"/>
    <mergeCell ref="AK42:AO42"/>
    <mergeCell ref="AK43:AO43"/>
    <mergeCell ref="Y12:AO12"/>
    <mergeCell ref="G22:X23"/>
    <mergeCell ref="AB24:AO24"/>
    <mergeCell ref="AB25:AO25"/>
    <mergeCell ref="Y24:AA24"/>
    <mergeCell ref="A11:X12"/>
    <mergeCell ref="A23:F23"/>
    <mergeCell ref="Y23:AB23"/>
    <mergeCell ref="AC22:AO23"/>
    <mergeCell ref="Y18:AE18"/>
    <mergeCell ref="AF18:AO18"/>
    <mergeCell ref="Y19:AE19"/>
    <mergeCell ref="AF19:AO19"/>
    <mergeCell ref="Y21:AB21"/>
    <mergeCell ref="AC20:AO21"/>
    <mergeCell ref="A24:X24"/>
    <mergeCell ref="A25:X25"/>
    <mergeCell ref="A55:AO55"/>
    <mergeCell ref="AB9:AO10"/>
    <mergeCell ref="Y1:AO3"/>
    <mergeCell ref="AA5:AF6"/>
    <mergeCell ref="AB7:AF8"/>
    <mergeCell ref="AK5:AO6"/>
    <mergeCell ref="AJ7:AM8"/>
    <mergeCell ref="AK33:AO33"/>
    <mergeCell ref="AC26:AO26"/>
    <mergeCell ref="M30:AO31"/>
    <mergeCell ref="C47:AE47"/>
    <mergeCell ref="AK48:AO48"/>
    <mergeCell ref="R7:X7"/>
    <mergeCell ref="Y6:Z6"/>
    <mergeCell ref="Y8:AA8"/>
    <mergeCell ref="R6:X6"/>
    <mergeCell ref="F18:X19"/>
    <mergeCell ref="O26:X27"/>
    <mergeCell ref="AA41:AE41"/>
    <mergeCell ref="AF38:AJ38"/>
    <mergeCell ref="G20:X21"/>
    <mergeCell ref="A20:F21"/>
    <mergeCell ref="Y25:AA25"/>
    <mergeCell ref="Y11:AL11"/>
  </mergeCells>
  <phoneticPr fontId="1" type="noConversion"/>
  <hyperlinks>
    <hyperlink ref="R7" r:id="rId1" display="www.balttour.lv"/>
  </hyperlinks>
  <printOptions horizontalCentered="1" verticalCentered="1"/>
  <pageMargins left="0.35433070866141736" right="0.35433070866141736" top="0.39370078740157483" bottom="3.937007874015748E-2" header="0.35433070866141736" footer="0"/>
  <pageSetup paperSize="9" scale="95" orientation="portrait" horizontalDpi="4294967293"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326" r:id="rId5" name="Check Box 278">
              <controlPr defaultSize="0" autoFill="0" autoLine="0" autoPict="0">
                <anchor moveWithCells="1">
                  <from>
                    <xdr:col>36</xdr:col>
                    <xdr:colOff>38100</xdr:colOff>
                    <xdr:row>52</xdr:row>
                    <xdr:rowOff>31750</xdr:rowOff>
                  </from>
                  <to>
                    <xdr:col>38</xdr:col>
                    <xdr:colOff>22225</xdr:colOff>
                    <xdr:row>53</xdr:row>
                    <xdr:rowOff>38100</xdr:rowOff>
                  </to>
                </anchor>
              </controlPr>
            </control>
          </mc:Choice>
        </mc:AlternateContent>
        <mc:AlternateContent xmlns:mc="http://schemas.openxmlformats.org/markup-compatibility/2006">
          <mc:Choice Requires="x14">
            <control shapeId="2327" r:id="rId6" name="Check Box 279">
              <controlPr defaultSize="0" autoFill="0" autoLine="0" autoPict="0">
                <anchor moveWithCells="1">
                  <from>
                    <xdr:col>39</xdr:col>
                    <xdr:colOff>22225</xdr:colOff>
                    <xdr:row>52</xdr:row>
                    <xdr:rowOff>31750</xdr:rowOff>
                  </from>
                  <to>
                    <xdr:col>40</xdr:col>
                    <xdr:colOff>152400</xdr:colOff>
                    <xdr:row>53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Open Contract-Application</vt:lpstr>
      <vt:lpstr>'Open Contract-Application'!Print_Area</vt:lpstr>
    </vt:vector>
  </TitlesOfParts>
  <Company>BT1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Uģis Kamšs</dc:creator>
  <cp:lastModifiedBy>Ugis Kamss</cp:lastModifiedBy>
  <cp:lastPrinted>2024-05-14T07:27:37Z</cp:lastPrinted>
  <dcterms:created xsi:type="dcterms:W3CDTF">2010-11-08T09:46:27Z</dcterms:created>
  <dcterms:modified xsi:type="dcterms:W3CDTF">2026-03-11T14:14:32Z</dcterms:modified>
</cp:coreProperties>
</file>